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.21.10\共有データ\総代理店部\カスタマーサービス\4.年末年始_GW_各港OPEN&amp;CUT\TCLC\年末年始\2019-20 年末年始CY OPEN CUT\"/>
    </mc:Choice>
  </mc:AlternateContent>
  <bookViews>
    <workbookView xWindow="240" yWindow="75" windowWidth="23580" windowHeight="9450"/>
  </bookViews>
  <sheets>
    <sheet name="Sheet2" sheetId="2" r:id="rId1"/>
  </sheets>
  <definedNames>
    <definedName name="_xlnm.Print_Area" localSheetId="0">Sheet2!$A$1:$M$49</definedName>
  </definedNames>
  <calcPr calcId="162913"/>
</workbook>
</file>

<file path=xl/calcChain.xml><?xml version="1.0" encoding="utf-8"?>
<calcChain xmlns="http://schemas.openxmlformats.org/spreadsheetml/2006/main">
  <c r="N49" i="2" l="1"/>
  <c r="N48" i="2"/>
  <c r="N47" i="2"/>
  <c r="N46" i="2"/>
  <c r="N45" i="2" l="1"/>
  <c r="N44" i="2"/>
  <c r="N42" i="2"/>
  <c r="M1" i="2" l="1"/>
  <c r="N43" i="2" l="1"/>
  <c r="O43" i="2" s="1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18" i="2"/>
  <c r="N17" i="2"/>
  <c r="N16" i="2"/>
  <c r="N15" i="2"/>
  <c r="N14" i="2"/>
  <c r="N13" i="2"/>
  <c r="N12" i="2"/>
  <c r="N10" i="2"/>
  <c r="N9" i="2"/>
  <c r="N8" i="2"/>
  <c r="N7" i="2"/>
  <c r="N6" i="2"/>
  <c r="N5" i="2"/>
  <c r="N4" i="2"/>
</calcChain>
</file>

<file path=xl/sharedStrings.xml><?xml version="1.0" encoding="utf-8"?>
<sst xmlns="http://schemas.openxmlformats.org/spreadsheetml/2006/main" count="334" uniqueCount="135">
  <si>
    <t>LOOP</t>
  </si>
  <si>
    <t>OPERATOR</t>
  </si>
  <si>
    <t>VESSEL</t>
  </si>
  <si>
    <t>IM VOY</t>
  </si>
  <si>
    <t>EX VOY</t>
  </si>
  <si>
    <t>WK</t>
  </si>
  <si>
    <t>PORT</t>
  </si>
  <si>
    <t>CY OPEN</t>
  </si>
  <si>
    <t>CY CUT</t>
  </si>
  <si>
    <t>ETA</t>
  </si>
  <si>
    <t>ETD</t>
  </si>
  <si>
    <t>TKX2</t>
  </si>
  <si>
    <t>TCLC</t>
  </si>
  <si>
    <t>TOKYO</t>
  </si>
  <si>
    <t>JOSCO VIEW</t>
  </si>
  <si>
    <t>5 OR 5.5</t>
  </si>
  <si>
    <t>4OR 4.5</t>
  </si>
  <si>
    <t>YOKOHAMA</t>
  </si>
  <si>
    <t>5OR5.5</t>
  </si>
  <si>
    <t>NAGOYA</t>
  </si>
  <si>
    <t>OSAKA</t>
  </si>
  <si>
    <t>KOBE</t>
  </si>
  <si>
    <t>TKU2</t>
  </si>
  <si>
    <t>SHAS</t>
  </si>
  <si>
    <t>MOJI</t>
  </si>
  <si>
    <t>HAKATA</t>
  </si>
  <si>
    <t>-</t>
    <phoneticPr fontId="11"/>
  </si>
  <si>
    <t>TOKYO</t>
    <phoneticPr fontId="11"/>
  </si>
  <si>
    <t>JOSCO VIEW</t>
    <phoneticPr fontId="11"/>
  </si>
  <si>
    <t>TKX3</t>
    <phoneticPr fontId="11"/>
  </si>
  <si>
    <t>TKD1</t>
  </si>
  <si>
    <t>TKD1</t>
    <phoneticPr fontId="11"/>
  </si>
  <si>
    <t>JOSCO STAR</t>
  </si>
  <si>
    <t>JOSCO STAR</t>
    <phoneticPr fontId="11"/>
  </si>
  <si>
    <t>TKD2</t>
  </si>
  <si>
    <t>TKD2</t>
    <phoneticPr fontId="11"/>
  </si>
  <si>
    <t>MARCONNECTICUT</t>
  </si>
  <si>
    <t>MARCONNECTICUT</t>
    <phoneticPr fontId="11"/>
  </si>
  <si>
    <t>TKX2</t>
    <phoneticPr fontId="11"/>
  </si>
  <si>
    <t>JOSCO LILY</t>
  </si>
  <si>
    <t>JOSCO LILY</t>
    <phoneticPr fontId="11"/>
  </si>
  <si>
    <t>JOSCO VIEW</t>
    <phoneticPr fontId="11"/>
  </si>
  <si>
    <t>TKX1</t>
  </si>
  <si>
    <t>TKX1</t>
    <phoneticPr fontId="11"/>
  </si>
  <si>
    <t>TRINITY</t>
  </si>
  <si>
    <t>TRINITY</t>
    <phoneticPr fontId="11"/>
  </si>
  <si>
    <t>TKX3</t>
  </si>
  <si>
    <t>TKX3</t>
    <phoneticPr fontId="11"/>
  </si>
  <si>
    <t>JJ SUN</t>
  </si>
  <si>
    <t>JJ SUN</t>
    <phoneticPr fontId="11"/>
  </si>
  <si>
    <t>TKU1</t>
  </si>
  <si>
    <t>TKU1</t>
    <phoneticPr fontId="11"/>
  </si>
  <si>
    <t>XIU HONG</t>
  </si>
  <si>
    <t>-</t>
  </si>
  <si>
    <t>TOKYO</t>
    <phoneticPr fontId="11"/>
  </si>
  <si>
    <t>YOKOHAMA</t>
    <phoneticPr fontId="11"/>
  </si>
  <si>
    <t>SJJ</t>
    <phoneticPr fontId="11"/>
  </si>
  <si>
    <t>MOJI</t>
    <phoneticPr fontId="11"/>
  </si>
  <si>
    <t>1928E</t>
  </si>
  <si>
    <t>1928E</t>
    <phoneticPr fontId="11"/>
  </si>
  <si>
    <t>1928W</t>
  </si>
  <si>
    <t>1928W</t>
    <phoneticPr fontId="11"/>
  </si>
  <si>
    <t>1928E</t>
    <phoneticPr fontId="11"/>
  </si>
  <si>
    <t>1928W</t>
    <phoneticPr fontId="11"/>
  </si>
  <si>
    <t>1932E</t>
  </si>
  <si>
    <t>1932E</t>
    <phoneticPr fontId="11"/>
  </si>
  <si>
    <t>1932W</t>
  </si>
  <si>
    <t>1932W</t>
    <phoneticPr fontId="11"/>
  </si>
  <si>
    <r>
      <t>GATE</t>
    </r>
    <r>
      <rPr>
        <b/>
        <sz val="11"/>
        <rFont val="ＭＳ Ｐゴシック"/>
        <family val="3"/>
        <charset val="128"/>
      </rPr>
      <t>作業</t>
    </r>
    <rPh sb="4" eb="6">
      <t>サギョウ</t>
    </rPh>
    <phoneticPr fontId="2"/>
  </si>
  <si>
    <t>1927E</t>
  </si>
  <si>
    <t>1927E</t>
    <phoneticPr fontId="11"/>
  </si>
  <si>
    <t>1927W</t>
  </si>
  <si>
    <t>1927W</t>
    <phoneticPr fontId="11"/>
  </si>
  <si>
    <t>HARRIER</t>
  </si>
  <si>
    <t>HARRIER</t>
    <phoneticPr fontId="11"/>
  </si>
  <si>
    <t>2001E</t>
  </si>
  <si>
    <t>2001E</t>
    <phoneticPr fontId="11"/>
  </si>
  <si>
    <t>2001W</t>
  </si>
  <si>
    <t>2001W</t>
    <phoneticPr fontId="11"/>
  </si>
  <si>
    <t>JOSCO STAR</t>
    <phoneticPr fontId="11"/>
  </si>
  <si>
    <t>2001E</t>
    <phoneticPr fontId="11"/>
  </si>
  <si>
    <t>2001W</t>
    <phoneticPr fontId="11"/>
  </si>
  <si>
    <t>1928E</t>
    <phoneticPr fontId="11"/>
  </si>
  <si>
    <t>1928W</t>
    <phoneticPr fontId="11"/>
  </si>
  <si>
    <t>1928W</t>
    <phoneticPr fontId="11"/>
  </si>
  <si>
    <t>1932E</t>
    <phoneticPr fontId="11"/>
  </si>
  <si>
    <t>1932W</t>
    <phoneticPr fontId="11"/>
  </si>
  <si>
    <t>1927E</t>
    <phoneticPr fontId="11"/>
  </si>
  <si>
    <t>1927W</t>
    <phoneticPr fontId="11"/>
  </si>
  <si>
    <t>HARRIER</t>
    <phoneticPr fontId="11"/>
  </si>
  <si>
    <t>2001E</t>
    <phoneticPr fontId="11"/>
  </si>
  <si>
    <t>2001W</t>
    <phoneticPr fontId="11"/>
  </si>
  <si>
    <t>JOSCO STAR</t>
    <phoneticPr fontId="11"/>
  </si>
  <si>
    <t>2001E</t>
    <phoneticPr fontId="11"/>
  </si>
  <si>
    <t>TAI CANG HE</t>
  </si>
  <si>
    <t>TAI CANG HE</t>
    <phoneticPr fontId="11"/>
  </si>
  <si>
    <t>1945E</t>
  </si>
  <si>
    <t>1945E</t>
    <phoneticPr fontId="11"/>
  </si>
  <si>
    <t>1945W</t>
  </si>
  <si>
    <t>1945W</t>
    <phoneticPr fontId="11"/>
  </si>
  <si>
    <t>1952E</t>
  </si>
  <si>
    <t>1952E</t>
    <phoneticPr fontId="11"/>
  </si>
  <si>
    <t>1952W</t>
  </si>
  <si>
    <t>1952W</t>
    <phoneticPr fontId="11"/>
  </si>
  <si>
    <t>2001W</t>
    <phoneticPr fontId="11"/>
  </si>
  <si>
    <t>KOBE</t>
    <phoneticPr fontId="11"/>
  </si>
  <si>
    <t>1952E</t>
    <phoneticPr fontId="11"/>
  </si>
  <si>
    <t>MARCONNECTICUT</t>
    <phoneticPr fontId="11"/>
  </si>
  <si>
    <t>2002E</t>
  </si>
  <si>
    <t>2002E</t>
    <phoneticPr fontId="11"/>
  </si>
  <si>
    <t>2002W</t>
  </si>
  <si>
    <t>2002W</t>
    <phoneticPr fontId="11"/>
  </si>
  <si>
    <t>TKD1</t>
    <phoneticPr fontId="11"/>
  </si>
  <si>
    <t>NAGOYA</t>
    <phoneticPr fontId="11"/>
  </si>
  <si>
    <t>TKX1</t>
    <phoneticPr fontId="11"/>
  </si>
  <si>
    <t>TRINITY</t>
    <phoneticPr fontId="11"/>
  </si>
  <si>
    <r>
      <rPr>
        <b/>
        <sz val="11"/>
        <rFont val="ＭＳ Ｐゴシック"/>
        <family val="3"/>
        <charset val="128"/>
      </rPr>
      <t>税関</t>
    </r>
    <rPh sb="0" eb="2">
      <t>ゼイカン</t>
    </rPh>
    <phoneticPr fontId="2"/>
  </si>
  <si>
    <r>
      <t xml:space="preserve">TCLC </t>
    </r>
    <r>
      <rPr>
        <sz val="18"/>
        <rFont val="ＭＳ Ｐゴシック"/>
        <family val="3"/>
        <charset val="128"/>
      </rPr>
      <t>年末年始船の</t>
    </r>
    <r>
      <rPr>
        <sz val="18"/>
        <rFont val="Tahoma"/>
        <family val="2"/>
      </rPr>
      <t xml:space="preserve">CY OPEN/CUT </t>
    </r>
    <r>
      <rPr>
        <sz val="18"/>
        <rFont val="ＭＳ Ｐゴシック"/>
        <family val="3"/>
        <charset val="128"/>
      </rPr>
      <t>（</t>
    </r>
    <r>
      <rPr>
        <sz val="18"/>
        <rFont val="Tahoma"/>
        <family val="2"/>
      </rPr>
      <t>2019-2020</t>
    </r>
    <r>
      <rPr>
        <sz val="18"/>
        <rFont val="ＭＳ Ｐゴシック"/>
        <family val="3"/>
        <charset val="128"/>
      </rPr>
      <t>）</t>
    </r>
    <rPh sb="5" eb="7">
      <t>ネンマツ</t>
    </rPh>
    <rPh sb="7" eb="9">
      <t>ネンシ</t>
    </rPh>
    <rPh sb="9" eb="10">
      <t>セン</t>
    </rPh>
    <phoneticPr fontId="2"/>
  </si>
  <si>
    <r>
      <t>( 12 /27 )</t>
    </r>
    <r>
      <rPr>
        <sz val="11"/>
        <rFont val="MS UI Gothic"/>
        <family val="3"/>
        <charset val="128"/>
      </rPr>
      <t xml:space="preserve">　最終
</t>
    </r>
    <r>
      <rPr>
        <sz val="11"/>
        <rFont val="Tahoma"/>
        <family val="2"/>
      </rPr>
      <t>( 1 / 6  )</t>
    </r>
    <r>
      <rPr>
        <sz val="11"/>
        <rFont val="MS UI Gothic"/>
        <family val="3"/>
        <charset val="128"/>
      </rPr>
      <t>　</t>
    </r>
    <r>
      <rPr>
        <sz val="11"/>
        <rFont val="Tahoma"/>
        <family val="2"/>
      </rPr>
      <t xml:space="preserve"> </t>
    </r>
    <r>
      <rPr>
        <sz val="11"/>
        <rFont val="MS UI Gothic"/>
        <family val="3"/>
        <charset val="128"/>
      </rPr>
      <t>開始</t>
    </r>
    <rPh sb="11" eb="13">
      <t>サイシュウ</t>
    </rPh>
    <rPh sb="26" eb="28">
      <t>カイシ</t>
    </rPh>
    <phoneticPr fontId="2"/>
  </si>
  <si>
    <r>
      <rPr>
        <sz val="11"/>
        <rFont val="ＭＳ Ｐゴシック"/>
        <family val="3"/>
        <charset val="128"/>
      </rPr>
      <t>書類</t>
    </r>
    <r>
      <rPr>
        <sz val="11"/>
        <rFont val="Tahoma"/>
        <family val="2"/>
      </rPr>
      <t>(D/R)</t>
    </r>
    <r>
      <rPr>
        <sz val="11"/>
        <rFont val="ＭＳ Ｐゴシック"/>
        <family val="3"/>
        <charset val="128"/>
      </rPr>
      <t>カット：</t>
    </r>
    <r>
      <rPr>
        <sz val="11"/>
        <rFont val="Tahoma"/>
        <family val="2"/>
      </rPr>
      <t>2020/1/8
CY(CNTR)</t>
    </r>
    <r>
      <rPr>
        <sz val="11"/>
        <rFont val="ＭＳ Ｐゴシック"/>
        <family val="3"/>
        <charset val="128"/>
      </rPr>
      <t>カット：</t>
    </r>
    <r>
      <rPr>
        <sz val="11"/>
        <rFont val="Tahoma"/>
        <family val="2"/>
      </rPr>
      <t>2020/1/9 AM</t>
    </r>
    <rPh sb="0" eb="2">
      <t>ショルイ</t>
    </rPh>
    <phoneticPr fontId="11"/>
  </si>
  <si>
    <t>2002E</t>
    <phoneticPr fontId="11"/>
  </si>
  <si>
    <t>2002W</t>
    <phoneticPr fontId="11"/>
  </si>
  <si>
    <t>2002W</t>
    <phoneticPr fontId="11"/>
  </si>
  <si>
    <t>2001E</t>
    <phoneticPr fontId="11"/>
  </si>
  <si>
    <t>2001E</t>
    <phoneticPr fontId="11"/>
  </si>
  <si>
    <r>
      <t>( 12 /27 )</t>
    </r>
    <r>
      <rPr>
        <sz val="11"/>
        <rFont val="MS UI Gothic"/>
        <family val="3"/>
        <charset val="128"/>
      </rPr>
      <t xml:space="preserve">　最終
</t>
    </r>
    <r>
      <rPr>
        <sz val="11"/>
        <rFont val="Tahoma"/>
        <family val="2"/>
      </rPr>
      <t>( 1 / 6 )</t>
    </r>
    <r>
      <rPr>
        <sz val="11"/>
        <rFont val="MS UI Gothic"/>
        <family val="3"/>
        <charset val="128"/>
      </rPr>
      <t>　</t>
    </r>
    <r>
      <rPr>
        <sz val="11"/>
        <rFont val="Tahoma"/>
        <family val="2"/>
      </rPr>
      <t xml:space="preserve"> </t>
    </r>
    <r>
      <rPr>
        <sz val="11"/>
        <rFont val="MS UI Gothic"/>
        <family val="3"/>
        <charset val="128"/>
      </rPr>
      <t>開始</t>
    </r>
    <rPh sb="11" eb="13">
      <t>サイシュウ</t>
    </rPh>
    <rPh sb="25" eb="27">
      <t>カイシ</t>
    </rPh>
    <phoneticPr fontId="2"/>
  </si>
  <si>
    <r>
      <rPr>
        <sz val="11"/>
        <rFont val="ＭＳ Ｐゴシック"/>
        <family val="3"/>
        <charset val="128"/>
      </rPr>
      <t>年末</t>
    </r>
    <r>
      <rPr>
        <sz val="11"/>
        <rFont val="Tahoma"/>
        <family val="2"/>
      </rPr>
      <t>:12/28(</t>
    </r>
    <r>
      <rPr>
        <sz val="11"/>
        <rFont val="ＭＳ Ｐゴシック"/>
        <family val="3"/>
        <charset val="128"/>
      </rPr>
      <t>土</t>
    </r>
    <r>
      <rPr>
        <sz val="11"/>
        <rFont val="Tahoma"/>
        <family val="2"/>
      </rPr>
      <t>) 14</t>
    </r>
    <r>
      <rPr>
        <sz val="11"/>
        <rFont val="ＭＳ Ｐゴシック"/>
        <family val="3"/>
        <charset val="128"/>
      </rPr>
      <t>時まで
年始</t>
    </r>
    <r>
      <rPr>
        <sz val="11"/>
        <rFont val="Tahoma"/>
        <family val="2"/>
      </rPr>
      <t xml:space="preserve">:1/4
</t>
    </r>
    <r>
      <rPr>
        <sz val="11"/>
        <rFont val="ＭＳ Ｐゴシック"/>
        <family val="3"/>
        <charset val="128"/>
      </rPr>
      <t>※</t>
    </r>
    <r>
      <rPr>
        <sz val="11"/>
        <rFont val="Tahoma"/>
        <family val="2"/>
      </rPr>
      <t>12/30</t>
    </r>
    <r>
      <rPr>
        <sz val="11"/>
        <rFont val="ＭＳ Ｐゴシック"/>
        <family val="3"/>
        <charset val="128"/>
      </rPr>
      <t>は</t>
    </r>
    <r>
      <rPr>
        <sz val="11"/>
        <rFont val="Tahoma"/>
        <family val="2"/>
      </rPr>
      <t>8:30</t>
    </r>
    <r>
      <rPr>
        <sz val="11"/>
        <rFont val="ＭＳ Ｐゴシック"/>
        <family val="3"/>
        <charset val="128"/>
      </rPr>
      <t>～</t>
    </r>
    <r>
      <rPr>
        <sz val="11"/>
        <rFont val="Tahoma"/>
        <family val="2"/>
      </rPr>
      <t>12:00 (</t>
    </r>
    <r>
      <rPr>
        <sz val="11"/>
        <rFont val="ＭＳ Ｐゴシック"/>
        <family val="3"/>
        <charset val="128"/>
      </rPr>
      <t>要予約</t>
    </r>
    <r>
      <rPr>
        <sz val="11"/>
        <rFont val="Tahoma"/>
        <family val="2"/>
      </rPr>
      <t xml:space="preserve">)
</t>
    </r>
    <r>
      <rPr>
        <sz val="11"/>
        <rFont val="ＭＳ Ｐゴシック"/>
        <family val="3"/>
        <charset val="128"/>
      </rPr>
      <t>※</t>
    </r>
    <r>
      <rPr>
        <sz val="11"/>
        <rFont val="Tahoma"/>
        <family val="2"/>
      </rPr>
      <t>1/4</t>
    </r>
    <r>
      <rPr>
        <sz val="11"/>
        <rFont val="ＭＳ Ｐゴシック"/>
        <family val="3"/>
        <charset val="128"/>
      </rPr>
      <t>は</t>
    </r>
    <r>
      <rPr>
        <sz val="11"/>
        <rFont val="Tahoma"/>
        <family val="2"/>
      </rPr>
      <t>8:30</t>
    </r>
    <r>
      <rPr>
        <sz val="11"/>
        <rFont val="ＭＳ Ｐゴシック"/>
        <family val="3"/>
        <charset val="128"/>
      </rPr>
      <t>～</t>
    </r>
    <r>
      <rPr>
        <sz val="11"/>
        <rFont val="Tahoma"/>
        <family val="2"/>
      </rPr>
      <t>12:00 (</t>
    </r>
    <r>
      <rPr>
        <sz val="11"/>
        <rFont val="ＭＳ Ｐゴシック"/>
        <family val="3"/>
        <charset val="128"/>
      </rPr>
      <t>予約不要</t>
    </r>
    <r>
      <rPr>
        <sz val="11"/>
        <rFont val="Tahoma"/>
        <family val="2"/>
      </rPr>
      <t>)</t>
    </r>
    <rPh sb="0" eb="2">
      <t>ネンマツ</t>
    </rPh>
    <rPh sb="9" eb="10">
      <t>ド</t>
    </rPh>
    <rPh sb="14" eb="15">
      <t>ジ</t>
    </rPh>
    <rPh sb="18" eb="20">
      <t>ネンシ</t>
    </rPh>
    <rPh sb="44" eb="45">
      <t>ヨウ</t>
    </rPh>
    <rPh sb="66" eb="68">
      <t>ヨヤク</t>
    </rPh>
    <rPh sb="68" eb="70">
      <t>フヨウ</t>
    </rPh>
    <phoneticPr fontId="11"/>
  </si>
  <si>
    <r>
      <t>( 12/27 )</t>
    </r>
    <r>
      <rPr>
        <sz val="11"/>
        <rFont val="MS UI Gothic"/>
        <family val="3"/>
        <charset val="128"/>
      </rPr>
      <t xml:space="preserve">　最終
</t>
    </r>
    <r>
      <rPr>
        <sz val="11"/>
        <rFont val="Tahoma"/>
        <family val="2"/>
      </rPr>
      <t>( 1 /6 )</t>
    </r>
    <r>
      <rPr>
        <sz val="11"/>
        <rFont val="MS UI Gothic"/>
        <family val="3"/>
        <charset val="128"/>
      </rPr>
      <t>　</t>
    </r>
    <r>
      <rPr>
        <sz val="11"/>
        <rFont val="Tahoma"/>
        <family val="2"/>
      </rPr>
      <t xml:space="preserve"> </t>
    </r>
    <r>
      <rPr>
        <sz val="11"/>
        <rFont val="MS UI Gothic"/>
        <family val="3"/>
        <charset val="128"/>
      </rPr>
      <t>開始</t>
    </r>
    <rPh sb="10" eb="12">
      <t>サイシュウ</t>
    </rPh>
    <rPh sb="23" eb="25">
      <t>カイシ</t>
    </rPh>
    <phoneticPr fontId="2"/>
  </si>
  <si>
    <r>
      <rPr>
        <sz val="11"/>
        <rFont val="ＭＳ Ｐゴシック"/>
        <family val="3"/>
        <charset val="128"/>
      </rPr>
      <t>年末</t>
    </r>
    <r>
      <rPr>
        <sz val="11"/>
        <rFont val="Tahoma"/>
        <family val="2"/>
      </rPr>
      <t>:12/30(</t>
    </r>
    <r>
      <rPr>
        <sz val="11"/>
        <rFont val="ＭＳ Ｐゴシック"/>
        <family val="3"/>
        <charset val="128"/>
      </rPr>
      <t>月</t>
    </r>
    <r>
      <rPr>
        <sz val="11"/>
        <rFont val="Tahoma"/>
        <family val="2"/>
      </rPr>
      <t>)AM</t>
    </r>
    <r>
      <rPr>
        <sz val="11"/>
        <rFont val="ＭＳ Ｐゴシック"/>
        <family val="3"/>
        <charset val="128"/>
      </rPr>
      <t>まで</t>
    </r>
    <r>
      <rPr>
        <sz val="11"/>
        <rFont val="Tahoma"/>
        <family val="2"/>
      </rPr>
      <t xml:space="preserve">                         </t>
    </r>
    <r>
      <rPr>
        <sz val="11"/>
        <rFont val="ＭＳ Ｐゴシック"/>
        <family val="3"/>
        <charset val="128"/>
      </rPr>
      <t>年始</t>
    </r>
    <r>
      <rPr>
        <sz val="11"/>
        <rFont val="Tahoma"/>
        <family val="2"/>
      </rPr>
      <t>:1/6(</t>
    </r>
    <r>
      <rPr>
        <sz val="11"/>
        <rFont val="ＭＳ Ｐゴシック"/>
        <family val="3"/>
        <charset val="128"/>
      </rPr>
      <t>月</t>
    </r>
    <r>
      <rPr>
        <sz val="11"/>
        <rFont val="Tahoma"/>
        <family val="2"/>
      </rPr>
      <t>)</t>
    </r>
    <rPh sb="9" eb="10">
      <t>ゲツ</t>
    </rPh>
    <rPh sb="47" eb="48">
      <t>ゲツ</t>
    </rPh>
    <phoneticPr fontId="11"/>
  </si>
  <si>
    <r>
      <rPr>
        <sz val="11"/>
        <rFont val="ＭＳ Ｐゴシック"/>
        <family val="3"/>
        <charset val="128"/>
      </rPr>
      <t>年末</t>
    </r>
    <r>
      <rPr>
        <sz val="11"/>
        <rFont val="Calibri"/>
        <family val="2"/>
      </rPr>
      <t>:12/28(</t>
    </r>
    <r>
      <rPr>
        <sz val="11"/>
        <rFont val="ＭＳ Ｐゴシック"/>
        <family val="3"/>
        <charset val="128"/>
      </rPr>
      <t>土</t>
    </r>
    <r>
      <rPr>
        <sz val="11"/>
        <rFont val="Calibri"/>
        <family val="2"/>
      </rPr>
      <t xml:space="preserve">) </t>
    </r>
    <r>
      <rPr>
        <sz val="11"/>
        <rFont val="ＭＳ Ｐゴシック"/>
        <family val="3"/>
        <charset val="128"/>
      </rPr>
      <t>　</t>
    </r>
    <r>
      <rPr>
        <sz val="11"/>
        <rFont val="Calibri"/>
        <family val="2"/>
      </rPr>
      <t xml:space="preserve">                                               </t>
    </r>
    <r>
      <rPr>
        <sz val="11"/>
        <rFont val="ＭＳ Ｐゴシック"/>
        <family val="3"/>
        <charset val="128"/>
      </rPr>
      <t>年始</t>
    </r>
    <r>
      <rPr>
        <sz val="11"/>
        <rFont val="Calibri"/>
        <family val="2"/>
      </rPr>
      <t>:1/6(</t>
    </r>
    <r>
      <rPr>
        <sz val="11"/>
        <rFont val="ＭＳ Ｐゴシック"/>
        <family val="3"/>
        <charset val="128"/>
      </rPr>
      <t>月</t>
    </r>
    <r>
      <rPr>
        <sz val="11"/>
        <rFont val="Calibri"/>
        <family val="2"/>
      </rPr>
      <t>) (</t>
    </r>
    <r>
      <rPr>
        <sz val="11"/>
        <rFont val="ＭＳ Ｐゴシック"/>
        <family val="3"/>
        <charset val="128"/>
      </rPr>
      <t>予定</t>
    </r>
    <r>
      <rPr>
        <sz val="11"/>
        <rFont val="Calibri"/>
        <family val="2"/>
      </rPr>
      <t>)</t>
    </r>
    <rPh sb="67" eb="68">
      <t>ゲツ</t>
    </rPh>
    <rPh sb="71" eb="73">
      <t>ヨテイ</t>
    </rPh>
    <phoneticPr fontId="13"/>
  </si>
  <si>
    <r>
      <rPr>
        <sz val="11"/>
        <rFont val="ＭＳ Ｐゴシック"/>
        <family val="3"/>
        <charset val="128"/>
      </rPr>
      <t>年末</t>
    </r>
    <r>
      <rPr>
        <sz val="11"/>
        <rFont val="Tahoma"/>
        <family val="2"/>
      </rPr>
      <t>:12/30(</t>
    </r>
    <r>
      <rPr>
        <sz val="11"/>
        <rFont val="ＭＳ Ｐゴシック"/>
        <family val="3"/>
        <charset val="128"/>
      </rPr>
      <t>月</t>
    </r>
    <r>
      <rPr>
        <sz val="11"/>
        <rFont val="Tahoma"/>
        <family val="2"/>
      </rPr>
      <t>)</t>
    </r>
    <r>
      <rPr>
        <sz val="11"/>
        <rFont val="ＭＳ Ｐゴシック"/>
        <family val="3"/>
        <charset val="128"/>
      </rPr>
      <t>まで
年始</t>
    </r>
    <r>
      <rPr>
        <sz val="11"/>
        <rFont val="Tahoma"/>
        <family val="2"/>
      </rPr>
      <t>:1/6(</t>
    </r>
    <r>
      <rPr>
        <sz val="11"/>
        <rFont val="ＭＳ Ｐゴシック"/>
        <family val="3"/>
        <charset val="128"/>
      </rPr>
      <t>月</t>
    </r>
    <r>
      <rPr>
        <sz val="11"/>
        <rFont val="Tahoma"/>
        <family val="2"/>
      </rPr>
      <t>)</t>
    </r>
    <rPh sb="0" eb="2">
      <t>ネンマツ</t>
    </rPh>
    <rPh sb="9" eb="10">
      <t>ゲツ</t>
    </rPh>
    <rPh sb="14" eb="16">
      <t>ネンシ</t>
    </rPh>
    <rPh sb="21" eb="22">
      <t>ゲツ</t>
    </rPh>
    <phoneticPr fontId="11"/>
  </si>
  <si>
    <r>
      <rPr>
        <sz val="11"/>
        <rFont val="ＭＳ Ｐゴシック"/>
        <family val="3"/>
        <charset val="128"/>
      </rPr>
      <t>年末</t>
    </r>
    <r>
      <rPr>
        <sz val="11"/>
        <rFont val="Tahoma"/>
        <family val="2"/>
      </rPr>
      <t>:12/28(</t>
    </r>
    <r>
      <rPr>
        <sz val="11"/>
        <rFont val="ＭＳ Ｐゴシック"/>
        <family val="3"/>
        <charset val="128"/>
      </rPr>
      <t>土</t>
    </r>
    <r>
      <rPr>
        <sz val="11"/>
        <rFont val="Tahoma"/>
        <family val="2"/>
      </rPr>
      <t>)AM</t>
    </r>
    <r>
      <rPr>
        <sz val="11"/>
        <rFont val="ＭＳ Ｐゴシック"/>
        <family val="3"/>
        <charset val="128"/>
      </rPr>
      <t>まで
年始</t>
    </r>
    <r>
      <rPr>
        <sz val="11"/>
        <rFont val="Tahoma"/>
        <family val="2"/>
      </rPr>
      <t>:1/6(</t>
    </r>
    <r>
      <rPr>
        <sz val="11"/>
        <rFont val="ＭＳ Ｐゴシック"/>
        <family val="3"/>
        <charset val="128"/>
      </rPr>
      <t>月</t>
    </r>
    <r>
      <rPr>
        <sz val="11"/>
        <rFont val="Tahoma"/>
        <family val="2"/>
      </rPr>
      <t>)</t>
    </r>
    <rPh sb="0" eb="2">
      <t>ネンマツ</t>
    </rPh>
    <rPh sb="9" eb="10">
      <t>ド</t>
    </rPh>
    <rPh sb="16" eb="18">
      <t>ネンシ</t>
    </rPh>
    <rPh sb="23" eb="24">
      <t>ゲツ</t>
    </rPh>
    <phoneticPr fontId="11"/>
  </si>
  <si>
    <r>
      <rPr>
        <sz val="11"/>
        <rFont val="ＭＳ Ｐゴシック"/>
        <family val="3"/>
        <charset val="128"/>
      </rPr>
      <t>年末</t>
    </r>
    <r>
      <rPr>
        <sz val="11"/>
        <rFont val="Tahoma"/>
        <family val="2"/>
      </rPr>
      <t>:12/28(</t>
    </r>
    <r>
      <rPr>
        <sz val="11"/>
        <rFont val="ＭＳ Ｐゴシック"/>
        <family val="3"/>
        <charset val="128"/>
      </rPr>
      <t>土）～</t>
    </r>
    <r>
      <rPr>
        <sz val="11"/>
        <rFont val="Tahoma"/>
        <family val="2"/>
      </rPr>
      <t>11:30</t>
    </r>
    <r>
      <rPr>
        <sz val="11"/>
        <rFont val="ＭＳ Ｐゴシック"/>
        <family val="3"/>
        <charset val="128"/>
      </rPr>
      <t>まで</t>
    </r>
    <r>
      <rPr>
        <sz val="11"/>
        <rFont val="Tahoma"/>
        <family val="2"/>
      </rPr>
      <t xml:space="preserve">  </t>
    </r>
    <r>
      <rPr>
        <sz val="11"/>
        <rFont val="ＭＳ Ｐゴシック"/>
        <family val="3"/>
        <charset val="128"/>
      </rPr>
      <t>　　　　　　　　　　　　　　　　　　　　　※</t>
    </r>
    <r>
      <rPr>
        <sz val="11"/>
        <rFont val="Tahoma"/>
        <family val="2"/>
      </rPr>
      <t>12/30</t>
    </r>
    <r>
      <rPr>
        <sz val="11"/>
        <rFont val="ＭＳ Ｐゴシック"/>
        <family val="3"/>
        <charset val="128"/>
      </rPr>
      <t>（月）</t>
    </r>
    <r>
      <rPr>
        <sz val="11"/>
        <rFont val="Tahoma"/>
        <family val="2"/>
      </rPr>
      <t>AM</t>
    </r>
    <r>
      <rPr>
        <sz val="11"/>
        <rFont val="ＭＳ Ｐゴシック"/>
        <family val="3"/>
        <charset val="128"/>
      </rPr>
      <t>のみ予約搬出対応</t>
    </r>
    <r>
      <rPr>
        <sz val="11"/>
        <rFont val="Tahoma"/>
        <family val="2"/>
      </rPr>
      <t xml:space="preserve">               </t>
    </r>
    <r>
      <rPr>
        <sz val="11"/>
        <rFont val="ＭＳ Ｐゴシック"/>
        <family val="3"/>
        <charset val="128"/>
      </rPr>
      <t>年始</t>
    </r>
    <r>
      <rPr>
        <sz val="11"/>
        <rFont val="Tahoma"/>
        <family val="2"/>
      </rPr>
      <t>:1/6</t>
    </r>
    <r>
      <rPr>
        <sz val="11"/>
        <rFont val="ＭＳ Ｐゴシック"/>
        <family val="3"/>
        <charset val="128"/>
      </rPr>
      <t>（月）</t>
    </r>
    <r>
      <rPr>
        <sz val="11"/>
        <rFont val="Tahoma"/>
        <family val="2"/>
      </rPr>
      <t xml:space="preserve"> 07:30</t>
    </r>
    <r>
      <rPr>
        <sz val="11"/>
        <rFont val="ＭＳ Ｐゴシック"/>
        <family val="3"/>
        <charset val="128"/>
      </rPr>
      <t>～</t>
    </r>
    <r>
      <rPr>
        <sz val="11"/>
        <rFont val="Tahoma"/>
        <family val="2"/>
      </rPr>
      <t xml:space="preserve"> </t>
    </r>
    <r>
      <rPr>
        <sz val="11"/>
        <rFont val="ＭＳ Ｐゴシック"/>
        <family val="3"/>
        <charset val="128"/>
      </rPr>
      <t>開始　　　　　</t>
    </r>
    <r>
      <rPr>
        <sz val="11"/>
        <rFont val="Tahoma"/>
        <family val="2"/>
      </rPr>
      <t xml:space="preserve"> </t>
    </r>
    <rPh sb="0" eb="2">
      <t>ネンマツ</t>
    </rPh>
    <rPh sb="9" eb="10">
      <t>ツチ</t>
    </rPh>
    <rPh sb="49" eb="50">
      <t>ゲツ</t>
    </rPh>
    <rPh sb="55" eb="57">
      <t>ヨヤク</t>
    </rPh>
    <rPh sb="57" eb="59">
      <t>ハンシュツ</t>
    </rPh>
    <rPh sb="59" eb="61">
      <t>タイオウ</t>
    </rPh>
    <rPh sb="76" eb="78">
      <t>ネンシ</t>
    </rPh>
    <phoneticPr fontId="11"/>
  </si>
  <si>
    <r>
      <rPr>
        <sz val="11"/>
        <rFont val="ＭＳ Ｐゴシック"/>
        <family val="3"/>
        <charset val="128"/>
      </rPr>
      <t>年末</t>
    </r>
    <r>
      <rPr>
        <sz val="11"/>
        <rFont val="Tahoma"/>
        <family val="2"/>
      </rPr>
      <t>:12/30(</t>
    </r>
    <r>
      <rPr>
        <sz val="11"/>
        <rFont val="ＭＳ Ｐゴシック"/>
        <family val="3"/>
        <charset val="128"/>
      </rPr>
      <t>月</t>
    </r>
    <r>
      <rPr>
        <sz val="11"/>
        <rFont val="Tahoma"/>
        <family val="2"/>
      </rPr>
      <t>) 8:30-11:30</t>
    </r>
    <r>
      <rPr>
        <sz val="11"/>
        <rFont val="ＭＳ Ｐゴシック"/>
        <family val="3"/>
        <charset val="128"/>
      </rPr>
      <t>まで
年始</t>
    </r>
    <r>
      <rPr>
        <sz val="11"/>
        <rFont val="Tahoma"/>
        <family val="2"/>
      </rPr>
      <t>:1/6(</t>
    </r>
    <r>
      <rPr>
        <sz val="11"/>
        <rFont val="ＭＳ Ｐゴシック"/>
        <family val="3"/>
        <charset val="128"/>
      </rPr>
      <t>月</t>
    </r>
    <r>
      <rPr>
        <sz val="11"/>
        <rFont val="Tahoma"/>
        <family val="2"/>
      </rPr>
      <t>) 8:00</t>
    </r>
    <r>
      <rPr>
        <sz val="11"/>
        <rFont val="ＭＳ Ｐゴシック"/>
        <family val="3"/>
        <charset val="128"/>
      </rPr>
      <t>より通常</t>
    </r>
    <rPh sb="0" eb="2">
      <t>ネンマツ</t>
    </rPh>
    <rPh sb="9" eb="10">
      <t>ゲツ</t>
    </rPh>
    <rPh sb="25" eb="27">
      <t>ネンシ</t>
    </rPh>
    <rPh sb="32" eb="33">
      <t>ゲツ</t>
    </rPh>
    <rPh sb="41" eb="43">
      <t>ツウジョウ</t>
    </rPh>
    <phoneticPr fontId="11"/>
  </si>
  <si>
    <r>
      <rPr>
        <sz val="11"/>
        <rFont val="ＭＳ Ｐゴシック"/>
        <family val="3"/>
        <charset val="128"/>
      </rPr>
      <t>書類</t>
    </r>
    <r>
      <rPr>
        <sz val="11"/>
        <rFont val="Tahoma"/>
        <family val="2"/>
      </rPr>
      <t>(D/R)</t>
    </r>
    <r>
      <rPr>
        <sz val="11"/>
        <rFont val="ＭＳ Ｐゴシック"/>
        <family val="3"/>
        <charset val="128"/>
      </rPr>
      <t>カット：</t>
    </r>
    <r>
      <rPr>
        <sz val="11"/>
        <rFont val="Tahoma"/>
        <family val="2"/>
      </rPr>
      <t>2019/12/27
CY(CNTR)</t>
    </r>
    <r>
      <rPr>
        <sz val="11"/>
        <rFont val="ＭＳ Ｐゴシック"/>
        <family val="3"/>
        <charset val="128"/>
      </rPr>
      <t>カット：</t>
    </r>
    <r>
      <rPr>
        <sz val="11"/>
        <rFont val="Tahoma"/>
        <family val="2"/>
      </rPr>
      <t>2020/1/6 AM</t>
    </r>
    <rPh sb="0" eb="2">
      <t>ショルイ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</si>
</sst>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1"/>
      <color rgb="FF0061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S UI Gothic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5" fillId="0" borderId="0" xfId="1" applyFont="1" applyAlignment="1" applyProtection="1">
      <alignment horizontal="left" vertical="center"/>
    </xf>
    <xf numFmtId="0" fontId="16" fillId="0" borderId="0" xfId="1" applyFont="1" applyProtection="1">
      <alignment vertical="center"/>
    </xf>
    <xf numFmtId="14" fontId="16" fillId="0" borderId="0" xfId="1" applyNumberFormat="1" applyFont="1" applyAlignment="1" applyProtection="1">
      <alignment horizontal="center" vertical="center"/>
    </xf>
    <xf numFmtId="0" fontId="16" fillId="0" borderId="0" xfId="1" applyFont="1">
      <alignment vertical="center"/>
    </xf>
    <xf numFmtId="0" fontId="16" fillId="0" borderId="0" xfId="0" applyFont="1">
      <alignment vertical="center"/>
    </xf>
    <xf numFmtId="0" fontId="16" fillId="0" borderId="0" xfId="0" applyFont="1" applyProtection="1">
      <alignment vertical="center"/>
    </xf>
    <xf numFmtId="0" fontId="17" fillId="5" borderId="2" xfId="1" applyFont="1" applyFill="1" applyBorder="1" applyAlignment="1" applyProtection="1">
      <alignment horizontal="center" vertical="center"/>
    </xf>
    <xf numFmtId="0" fontId="17" fillId="13" borderId="2" xfId="1" applyFont="1" applyFill="1" applyBorder="1" applyAlignment="1" applyProtection="1">
      <alignment horizontal="center" vertical="center"/>
    </xf>
    <xf numFmtId="0" fontId="16" fillId="0" borderId="0" xfId="1" applyFont="1" applyAlignment="1">
      <alignment horizontal="center" vertical="center"/>
    </xf>
    <xf numFmtId="49" fontId="16" fillId="6" borderId="2" xfId="1" applyNumberFormat="1" applyFont="1" applyFill="1" applyBorder="1" applyAlignment="1" applyProtection="1">
      <alignment horizontal="center" vertical="center"/>
    </xf>
    <xf numFmtId="176" fontId="16" fillId="6" borderId="2" xfId="1" applyNumberFormat="1" applyFont="1" applyFill="1" applyBorder="1" applyAlignment="1" applyProtection="1">
      <alignment horizontal="center" vertical="center"/>
    </xf>
    <xf numFmtId="14" fontId="16" fillId="6" borderId="2" xfId="1" applyNumberFormat="1" applyFont="1" applyFill="1" applyBorder="1" applyAlignment="1" applyProtection="1">
      <alignment horizontal="center" vertical="center"/>
    </xf>
    <xf numFmtId="0" fontId="16" fillId="0" borderId="2" xfId="1" applyFont="1" applyBorder="1" applyAlignment="1">
      <alignment horizontal="center" vertical="center"/>
    </xf>
    <xf numFmtId="49" fontId="16" fillId="7" borderId="2" xfId="1" applyNumberFormat="1" applyFont="1" applyFill="1" applyBorder="1" applyAlignment="1" applyProtection="1">
      <alignment horizontal="center" vertical="center"/>
    </xf>
    <xf numFmtId="176" fontId="16" fillId="7" borderId="2" xfId="1" applyNumberFormat="1" applyFont="1" applyFill="1" applyBorder="1" applyAlignment="1" applyProtection="1">
      <alignment horizontal="center" vertical="center"/>
    </xf>
    <xf numFmtId="14" fontId="16" fillId="7" borderId="2" xfId="1" applyNumberFormat="1" applyFont="1" applyFill="1" applyBorder="1" applyAlignment="1" applyProtection="1">
      <alignment horizontal="center" vertical="center"/>
    </xf>
    <xf numFmtId="49" fontId="16" fillId="7" borderId="5" xfId="1" applyNumberFormat="1" applyFont="1" applyFill="1" applyBorder="1" applyAlignment="1" applyProtection="1">
      <alignment horizontal="center" vertical="center" wrapText="1"/>
    </xf>
    <xf numFmtId="49" fontId="16" fillId="8" borderId="2" xfId="1" applyNumberFormat="1" applyFont="1" applyFill="1" applyBorder="1" applyAlignment="1" applyProtection="1">
      <alignment horizontal="center" vertical="center"/>
    </xf>
    <xf numFmtId="176" fontId="16" fillId="8" borderId="2" xfId="1" applyNumberFormat="1" applyFont="1" applyFill="1" applyBorder="1" applyAlignment="1" applyProtection="1">
      <alignment horizontal="center" vertical="center"/>
    </xf>
    <xf numFmtId="14" fontId="16" fillId="8" borderId="2" xfId="1" applyNumberFormat="1" applyFont="1" applyFill="1" applyBorder="1" applyAlignment="1" applyProtection="1">
      <alignment horizontal="center" vertical="center"/>
    </xf>
    <xf numFmtId="14" fontId="16" fillId="8" borderId="2" xfId="1" applyNumberFormat="1" applyFont="1" applyFill="1" applyBorder="1" applyAlignment="1" applyProtection="1">
      <alignment horizontal="center" vertical="center" wrapText="1"/>
    </xf>
    <xf numFmtId="49" fontId="16" fillId="9" borderId="2" xfId="1" applyNumberFormat="1" applyFont="1" applyFill="1" applyBorder="1" applyAlignment="1" applyProtection="1">
      <alignment horizontal="center" vertical="center"/>
    </xf>
    <xf numFmtId="176" fontId="16" fillId="9" borderId="2" xfId="1" applyNumberFormat="1" applyFont="1" applyFill="1" applyBorder="1" applyAlignment="1" applyProtection="1">
      <alignment horizontal="center" vertical="center"/>
    </xf>
    <xf numFmtId="14" fontId="16" fillId="9" borderId="2" xfId="1" applyNumberFormat="1" applyFont="1" applyFill="1" applyBorder="1" applyAlignment="1" applyProtection="1">
      <alignment horizontal="center" vertical="center"/>
    </xf>
    <xf numFmtId="49" fontId="16" fillId="10" borderId="2" xfId="1" applyNumberFormat="1" applyFont="1" applyFill="1" applyBorder="1" applyAlignment="1" applyProtection="1">
      <alignment horizontal="center" vertical="center"/>
    </xf>
    <xf numFmtId="176" fontId="16" fillId="10" borderId="2" xfId="1" applyNumberFormat="1" applyFont="1" applyFill="1" applyBorder="1" applyAlignment="1" applyProtection="1">
      <alignment horizontal="center" vertical="center"/>
    </xf>
    <xf numFmtId="14" fontId="16" fillId="10" borderId="2" xfId="1" applyNumberFormat="1" applyFont="1" applyFill="1" applyBorder="1" applyAlignment="1" applyProtection="1">
      <alignment horizontal="center" vertical="center"/>
    </xf>
    <xf numFmtId="49" fontId="16" fillId="12" borderId="2" xfId="1" applyNumberFormat="1" applyFont="1" applyFill="1" applyBorder="1" applyAlignment="1" applyProtection="1">
      <alignment horizontal="center" vertical="center"/>
    </xf>
    <xf numFmtId="176" fontId="16" fillId="12" borderId="2" xfId="1" applyNumberFormat="1" applyFont="1" applyFill="1" applyBorder="1" applyAlignment="1" applyProtection="1">
      <alignment horizontal="center" vertical="center"/>
    </xf>
    <xf numFmtId="14" fontId="16" fillId="12" borderId="2" xfId="1" applyNumberFormat="1" applyFont="1" applyFill="1" applyBorder="1" applyAlignment="1" applyProtection="1">
      <alignment horizontal="center" vertical="center"/>
    </xf>
    <xf numFmtId="14" fontId="16" fillId="12" borderId="2" xfId="0" applyNumberFormat="1" applyFont="1" applyFill="1" applyBorder="1" applyAlignment="1">
      <alignment horizontal="center" vertical="center"/>
    </xf>
    <xf numFmtId="49" fontId="16" fillId="11" borderId="2" xfId="1" applyNumberFormat="1" applyFont="1" applyFill="1" applyBorder="1" applyAlignment="1" applyProtection="1">
      <alignment horizontal="center" vertical="center"/>
    </xf>
    <xf numFmtId="176" fontId="16" fillId="11" borderId="2" xfId="1" applyNumberFormat="1" applyFont="1" applyFill="1" applyBorder="1" applyAlignment="1" applyProtection="1">
      <alignment horizontal="center" vertical="center"/>
    </xf>
    <xf numFmtId="14" fontId="16" fillId="11" borderId="2" xfId="1" applyNumberFormat="1" applyFont="1" applyFill="1" applyBorder="1" applyAlignment="1" applyProtection="1">
      <alignment horizontal="center" vertical="center"/>
    </xf>
    <xf numFmtId="49" fontId="16" fillId="6" borderId="4" xfId="1" applyNumberFormat="1" applyFont="1" applyFill="1" applyBorder="1" applyAlignment="1" applyProtection="1">
      <alignment horizontal="center" vertical="center" wrapText="1"/>
    </xf>
    <xf numFmtId="49" fontId="16" fillId="6" borderId="4" xfId="1" applyNumberFormat="1" applyFont="1" applyFill="1" applyBorder="1" applyAlignment="1" applyProtection="1">
      <alignment horizontal="center" vertical="center"/>
    </xf>
    <xf numFmtId="49" fontId="16" fillId="6" borderId="3" xfId="1" applyNumberFormat="1" applyFont="1" applyFill="1" applyBorder="1" applyAlignment="1" applyProtection="1">
      <alignment horizontal="center" vertical="center" wrapText="1"/>
    </xf>
    <xf numFmtId="49" fontId="16" fillId="6" borderId="4" xfId="1" applyNumberFormat="1" applyFont="1" applyFill="1" applyBorder="1" applyAlignment="1" applyProtection="1">
      <alignment horizontal="center" vertical="center" wrapText="1"/>
    </xf>
    <xf numFmtId="49" fontId="16" fillId="6" borderId="4" xfId="1" applyNumberFormat="1" applyFont="1" applyFill="1" applyBorder="1" applyAlignment="1" applyProtection="1">
      <alignment horizontal="center" vertical="center"/>
    </xf>
    <xf numFmtId="49" fontId="16" fillId="7" borderId="3" xfId="1" applyNumberFormat="1" applyFont="1" applyFill="1" applyBorder="1" applyAlignment="1" applyProtection="1">
      <alignment horizontal="center" vertical="center" wrapText="1"/>
    </xf>
    <xf numFmtId="49" fontId="16" fillId="7" borderId="4" xfId="1" applyNumberFormat="1" applyFont="1" applyFill="1" applyBorder="1" applyAlignment="1" applyProtection="1">
      <alignment horizontal="center" vertical="center" wrapText="1"/>
    </xf>
    <xf numFmtId="49" fontId="16" fillId="8" borderId="3" xfId="1" applyNumberFormat="1" applyFont="1" applyFill="1" applyBorder="1" applyAlignment="1" applyProtection="1">
      <alignment horizontal="center" vertical="center" wrapText="1"/>
    </xf>
    <xf numFmtId="49" fontId="16" fillId="8" borderId="4" xfId="1" applyNumberFormat="1" applyFont="1" applyFill="1" applyBorder="1" applyAlignment="1" applyProtection="1">
      <alignment horizontal="center" vertical="center" wrapText="1"/>
    </xf>
    <xf numFmtId="49" fontId="16" fillId="11" borderId="3" xfId="1" applyNumberFormat="1" applyFont="1" applyFill="1" applyBorder="1" applyAlignment="1" applyProtection="1">
      <alignment horizontal="center" vertical="center" wrapText="1"/>
    </xf>
    <xf numFmtId="49" fontId="16" fillId="11" borderId="4" xfId="1" applyNumberFormat="1" applyFont="1" applyFill="1" applyBorder="1" applyAlignment="1" applyProtection="1">
      <alignment horizontal="center" vertical="center" wrapText="1"/>
    </xf>
    <xf numFmtId="49" fontId="16" fillId="11" borderId="5" xfId="1" applyNumberFormat="1" applyFont="1" applyFill="1" applyBorder="1" applyAlignment="1" applyProtection="1">
      <alignment horizontal="center" vertical="center" wrapText="1"/>
    </xf>
    <xf numFmtId="49" fontId="16" fillId="12" borderId="3" xfId="1" applyNumberFormat="1" applyFont="1" applyFill="1" applyBorder="1" applyAlignment="1" applyProtection="1">
      <alignment horizontal="center" vertical="center" wrapText="1"/>
    </xf>
    <xf numFmtId="49" fontId="16" fillId="12" borderId="4" xfId="1" applyNumberFormat="1" applyFont="1" applyFill="1" applyBorder="1" applyAlignment="1" applyProtection="1">
      <alignment horizontal="center" vertical="center" wrapText="1"/>
    </xf>
    <xf numFmtId="49" fontId="16" fillId="12" borderId="5" xfId="1" applyNumberFormat="1" applyFont="1" applyFill="1" applyBorder="1" applyAlignment="1" applyProtection="1">
      <alignment horizontal="center" vertical="center" wrapText="1"/>
    </xf>
    <xf numFmtId="49" fontId="16" fillId="9" borderId="3" xfId="1" applyNumberFormat="1" applyFont="1" applyFill="1" applyBorder="1" applyAlignment="1" applyProtection="1">
      <alignment horizontal="center" vertical="center" wrapText="1"/>
    </xf>
    <xf numFmtId="49" fontId="16" fillId="9" borderId="4" xfId="1" applyNumberFormat="1" applyFont="1" applyFill="1" applyBorder="1" applyAlignment="1" applyProtection="1">
      <alignment horizontal="center" vertical="center" wrapText="1"/>
    </xf>
    <xf numFmtId="49" fontId="16" fillId="9" borderId="5" xfId="1" applyNumberFormat="1" applyFont="1" applyFill="1" applyBorder="1" applyAlignment="1" applyProtection="1">
      <alignment horizontal="center" vertical="center" wrapText="1"/>
    </xf>
    <xf numFmtId="49" fontId="16" fillId="10" borderId="3" xfId="1" applyNumberFormat="1" applyFont="1" applyFill="1" applyBorder="1" applyAlignment="1" applyProtection="1">
      <alignment horizontal="center" vertical="center" wrapText="1"/>
    </xf>
    <xf numFmtId="49" fontId="16" fillId="10" borderId="4" xfId="1" applyNumberFormat="1" applyFont="1" applyFill="1" applyBorder="1" applyAlignment="1" applyProtection="1">
      <alignment horizontal="center" vertical="center" wrapText="1"/>
    </xf>
    <xf numFmtId="49" fontId="16" fillId="10" borderId="5" xfId="1" applyNumberFormat="1" applyFont="1" applyFill="1" applyBorder="1" applyAlignment="1" applyProtection="1">
      <alignment horizontal="center" vertical="center" wrapText="1"/>
    </xf>
    <xf numFmtId="14" fontId="16" fillId="9" borderId="2" xfId="1" applyNumberFormat="1" applyFont="1" applyFill="1" applyBorder="1" applyAlignment="1" applyProtection="1">
      <alignment horizontal="center" vertical="center" wrapText="1"/>
    </xf>
  </cellXfs>
  <cellStyles count="9">
    <cellStyle name="標準" xfId="0" builtinId="0"/>
    <cellStyle name="標準 2" xfId="1"/>
    <cellStyle name="㼿" xfId="2"/>
    <cellStyle name="㼿?" xfId="3"/>
    <cellStyle name="㼿㼿" xfId="4"/>
    <cellStyle name="㼿㼿?" xfId="5"/>
    <cellStyle name="㼿㼿㼿" xfId="6"/>
    <cellStyle name="㼿㼿㼿?" xfId="7"/>
    <cellStyle name="㼿㼿㼿㼿㼿㼿?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pane ySplit="3" topLeftCell="A4" activePane="bottomLeft" state="frozen"/>
      <selection pane="bottomLeft"/>
    </sheetView>
  </sheetViews>
  <sheetFormatPr defaultRowHeight="14.25" x14ac:dyDescent="0.15"/>
  <cols>
    <col min="1" max="2" width="8.625" style="5" customWidth="1"/>
    <col min="3" max="3" width="20.625" style="5" customWidth="1"/>
    <col min="4" max="5" width="10.625" style="5" customWidth="1"/>
    <col min="6" max="6" width="8.625" style="5" customWidth="1"/>
    <col min="7" max="7" width="15.625" style="5" customWidth="1"/>
    <col min="8" max="8" width="20.625" style="5" customWidth="1"/>
    <col min="9" max="9" width="32.5" style="5" customWidth="1"/>
    <col min="10" max="10" width="14.625" style="5" customWidth="1"/>
    <col min="11" max="11" width="18.625" style="5" customWidth="1"/>
    <col min="12" max="13" width="12.625" style="5" customWidth="1"/>
    <col min="14" max="14" width="4.75" style="5" hidden="1" customWidth="1"/>
    <col min="15" max="15" width="8" style="5" hidden="1" customWidth="1"/>
    <col min="16" max="16384" width="9" style="5"/>
  </cols>
  <sheetData>
    <row r="1" spans="1:15" ht="22.5" x14ac:dyDescent="0.15">
      <c r="A1" s="1" t="s">
        <v>117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>
        <f ca="1">TODAY()</f>
        <v>43819</v>
      </c>
      <c r="N1" s="4"/>
      <c r="O1" s="4"/>
    </row>
    <row r="2" spans="1:1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x14ac:dyDescent="0.1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 t="s">
        <v>116</v>
      </c>
      <c r="I3" s="8" t="s">
        <v>68</v>
      </c>
      <c r="J3" s="8" t="s">
        <v>7</v>
      </c>
      <c r="K3" s="8" t="s">
        <v>8</v>
      </c>
      <c r="L3" s="7" t="s">
        <v>9</v>
      </c>
      <c r="M3" s="7" t="s">
        <v>10</v>
      </c>
      <c r="N3" s="9"/>
      <c r="O3" s="9"/>
    </row>
    <row r="4" spans="1:15" ht="15" customHeight="1" x14ac:dyDescent="0.15">
      <c r="A4" s="10" t="s">
        <v>11</v>
      </c>
      <c r="B4" s="10" t="s">
        <v>12</v>
      </c>
      <c r="C4" s="10" t="s">
        <v>28</v>
      </c>
      <c r="D4" s="10" t="s">
        <v>82</v>
      </c>
      <c r="E4" s="10" t="s">
        <v>83</v>
      </c>
      <c r="F4" s="11">
        <v>52</v>
      </c>
      <c r="G4" s="10" t="s">
        <v>13</v>
      </c>
      <c r="H4" s="37" t="s">
        <v>125</v>
      </c>
      <c r="I4" s="37" t="s">
        <v>132</v>
      </c>
      <c r="J4" s="12">
        <v>43819</v>
      </c>
      <c r="K4" s="12">
        <v>43826</v>
      </c>
      <c r="L4" s="12">
        <v>43827</v>
      </c>
      <c r="M4" s="12">
        <v>43828</v>
      </c>
      <c r="N4" s="13">
        <f>M4-J4+1</f>
        <v>10</v>
      </c>
      <c r="O4" s="13">
        <v>5</v>
      </c>
    </row>
    <row r="5" spans="1:15" x14ac:dyDescent="0.15">
      <c r="A5" s="10" t="s">
        <v>31</v>
      </c>
      <c r="B5" s="10" t="s">
        <v>12</v>
      </c>
      <c r="C5" s="10" t="s">
        <v>33</v>
      </c>
      <c r="D5" s="10" t="s">
        <v>59</v>
      </c>
      <c r="E5" s="10" t="s">
        <v>84</v>
      </c>
      <c r="F5" s="11">
        <v>1</v>
      </c>
      <c r="G5" s="10" t="s">
        <v>13</v>
      </c>
      <c r="H5" s="38"/>
      <c r="I5" s="39"/>
      <c r="J5" s="12">
        <v>43819</v>
      </c>
      <c r="K5" s="12">
        <v>43826</v>
      </c>
      <c r="L5" s="12">
        <v>43828</v>
      </c>
      <c r="M5" s="12">
        <v>43829</v>
      </c>
      <c r="N5" s="13">
        <f t="shared" ref="N5:N42" si="0">M5-J5+1</f>
        <v>11</v>
      </c>
      <c r="O5" s="13">
        <v>5</v>
      </c>
    </row>
    <row r="6" spans="1:15" x14ac:dyDescent="0.15">
      <c r="A6" s="10" t="s">
        <v>35</v>
      </c>
      <c r="B6" s="10" t="s">
        <v>12</v>
      </c>
      <c r="C6" s="10" t="s">
        <v>37</v>
      </c>
      <c r="D6" s="10" t="s">
        <v>85</v>
      </c>
      <c r="E6" s="10" t="s">
        <v>86</v>
      </c>
      <c r="F6" s="11">
        <v>1</v>
      </c>
      <c r="G6" s="10" t="s">
        <v>13</v>
      </c>
      <c r="H6" s="38"/>
      <c r="I6" s="39"/>
      <c r="J6" s="12">
        <v>43823</v>
      </c>
      <c r="K6" s="12">
        <v>43826</v>
      </c>
      <c r="L6" s="12">
        <v>43831</v>
      </c>
      <c r="M6" s="12">
        <v>43832</v>
      </c>
      <c r="N6" s="13">
        <f t="shared" si="0"/>
        <v>10</v>
      </c>
      <c r="O6" s="13" t="s">
        <v>15</v>
      </c>
    </row>
    <row r="7" spans="1:15" x14ac:dyDescent="0.15">
      <c r="A7" s="10" t="s">
        <v>38</v>
      </c>
      <c r="B7" s="10" t="s">
        <v>12</v>
      </c>
      <c r="C7" s="10" t="s">
        <v>40</v>
      </c>
      <c r="D7" s="10" t="s">
        <v>87</v>
      </c>
      <c r="E7" s="10" t="s">
        <v>88</v>
      </c>
      <c r="F7" s="11">
        <v>1</v>
      </c>
      <c r="G7" s="10" t="s">
        <v>13</v>
      </c>
      <c r="H7" s="38"/>
      <c r="I7" s="39"/>
      <c r="J7" s="12">
        <v>43819</v>
      </c>
      <c r="K7" s="12">
        <v>43826</v>
      </c>
      <c r="L7" s="12">
        <v>43834</v>
      </c>
      <c r="M7" s="12">
        <v>43835</v>
      </c>
      <c r="N7" s="13">
        <f t="shared" si="0"/>
        <v>17</v>
      </c>
      <c r="O7" s="13" t="s">
        <v>16</v>
      </c>
    </row>
    <row r="8" spans="1:15" x14ac:dyDescent="0.15">
      <c r="A8" s="10" t="s">
        <v>31</v>
      </c>
      <c r="B8" s="10" t="s">
        <v>12</v>
      </c>
      <c r="C8" s="10" t="s">
        <v>89</v>
      </c>
      <c r="D8" s="10" t="s">
        <v>90</v>
      </c>
      <c r="E8" s="10" t="s">
        <v>91</v>
      </c>
      <c r="F8" s="11">
        <v>2</v>
      </c>
      <c r="G8" s="10" t="s">
        <v>13</v>
      </c>
      <c r="H8" s="38"/>
      <c r="I8" s="39"/>
      <c r="J8" s="12">
        <v>43819</v>
      </c>
      <c r="K8" s="12">
        <v>43826</v>
      </c>
      <c r="L8" s="12">
        <v>43835</v>
      </c>
      <c r="M8" s="12">
        <v>43836</v>
      </c>
      <c r="N8" s="13">
        <f t="shared" si="0"/>
        <v>18</v>
      </c>
      <c r="O8" s="13" t="s">
        <v>16</v>
      </c>
    </row>
    <row r="9" spans="1:15" x14ac:dyDescent="0.15">
      <c r="A9" s="10" t="s">
        <v>35</v>
      </c>
      <c r="B9" s="10" t="s">
        <v>12</v>
      </c>
      <c r="C9" s="10" t="s">
        <v>92</v>
      </c>
      <c r="D9" s="10" t="s">
        <v>90</v>
      </c>
      <c r="E9" s="10" t="s">
        <v>91</v>
      </c>
      <c r="F9" s="11">
        <v>2</v>
      </c>
      <c r="G9" s="10" t="s">
        <v>13</v>
      </c>
      <c r="H9" s="38"/>
      <c r="I9" s="39"/>
      <c r="J9" s="12">
        <v>43823</v>
      </c>
      <c r="K9" s="12">
        <v>43837</v>
      </c>
      <c r="L9" s="12">
        <v>43838</v>
      </c>
      <c r="M9" s="12">
        <v>43839</v>
      </c>
      <c r="N9" s="13">
        <f t="shared" si="0"/>
        <v>17</v>
      </c>
      <c r="O9" s="13">
        <v>5</v>
      </c>
    </row>
    <row r="10" spans="1:15" x14ac:dyDescent="0.15">
      <c r="A10" s="10" t="s">
        <v>38</v>
      </c>
      <c r="B10" s="10" t="s">
        <v>12</v>
      </c>
      <c r="C10" s="10" t="s">
        <v>41</v>
      </c>
      <c r="D10" s="10" t="s">
        <v>93</v>
      </c>
      <c r="E10" s="10" t="s">
        <v>91</v>
      </c>
      <c r="F10" s="11">
        <v>2</v>
      </c>
      <c r="G10" s="10" t="s">
        <v>27</v>
      </c>
      <c r="H10" s="38"/>
      <c r="I10" s="39"/>
      <c r="J10" s="12">
        <v>43826</v>
      </c>
      <c r="K10" s="12">
        <v>43840</v>
      </c>
      <c r="L10" s="12">
        <v>43841</v>
      </c>
      <c r="M10" s="12">
        <v>43842</v>
      </c>
      <c r="N10" s="13">
        <f t="shared" si="0"/>
        <v>17</v>
      </c>
      <c r="O10" s="13">
        <v>5</v>
      </c>
    </row>
    <row r="11" spans="1:15" x14ac:dyDescent="0.15">
      <c r="A11" s="10" t="s">
        <v>30</v>
      </c>
      <c r="B11" s="10" t="s">
        <v>12</v>
      </c>
      <c r="C11" s="10" t="s">
        <v>107</v>
      </c>
      <c r="D11" s="10" t="s">
        <v>124</v>
      </c>
      <c r="E11" s="10" t="s">
        <v>78</v>
      </c>
      <c r="F11" s="11">
        <v>3</v>
      </c>
      <c r="G11" s="10" t="s">
        <v>54</v>
      </c>
      <c r="H11" s="35"/>
      <c r="I11" s="36"/>
      <c r="J11" s="12">
        <v>43826</v>
      </c>
      <c r="K11" s="12">
        <v>43840</v>
      </c>
      <c r="L11" s="12">
        <v>43842</v>
      </c>
      <c r="M11" s="12">
        <v>43843</v>
      </c>
      <c r="N11" s="13" t="s">
        <v>53</v>
      </c>
      <c r="O11" s="13" t="s">
        <v>53</v>
      </c>
    </row>
    <row r="12" spans="1:15" ht="15" customHeight="1" x14ac:dyDescent="0.15">
      <c r="A12" s="14" t="s">
        <v>11</v>
      </c>
      <c r="B12" s="14" t="s">
        <v>12</v>
      </c>
      <c r="C12" s="14" t="s">
        <v>14</v>
      </c>
      <c r="D12" s="14" t="s">
        <v>58</v>
      </c>
      <c r="E12" s="14" t="s">
        <v>60</v>
      </c>
      <c r="F12" s="15">
        <v>52</v>
      </c>
      <c r="G12" s="14" t="s">
        <v>17</v>
      </c>
      <c r="H12" s="40" t="s">
        <v>125</v>
      </c>
      <c r="I12" s="40" t="s">
        <v>129</v>
      </c>
      <c r="J12" s="16">
        <v>43819</v>
      </c>
      <c r="K12" s="16">
        <v>43826</v>
      </c>
      <c r="L12" s="16">
        <v>43828</v>
      </c>
      <c r="M12" s="16">
        <v>43828</v>
      </c>
      <c r="N12" s="13">
        <f t="shared" si="0"/>
        <v>10</v>
      </c>
      <c r="O12" s="13">
        <v>6</v>
      </c>
    </row>
    <row r="13" spans="1:15" ht="15" customHeight="1" x14ac:dyDescent="0.15">
      <c r="A13" s="14" t="s">
        <v>30</v>
      </c>
      <c r="B13" s="14" t="s">
        <v>12</v>
      </c>
      <c r="C13" s="14" t="s">
        <v>32</v>
      </c>
      <c r="D13" s="14" t="s">
        <v>58</v>
      </c>
      <c r="E13" s="14" t="s">
        <v>60</v>
      </c>
      <c r="F13" s="15">
        <v>1</v>
      </c>
      <c r="G13" s="14" t="s">
        <v>17</v>
      </c>
      <c r="H13" s="41"/>
      <c r="I13" s="41"/>
      <c r="J13" s="16">
        <v>43819</v>
      </c>
      <c r="K13" s="16">
        <v>43826</v>
      </c>
      <c r="L13" s="16">
        <v>43829</v>
      </c>
      <c r="M13" s="16">
        <v>43829</v>
      </c>
      <c r="N13" s="13">
        <f t="shared" si="0"/>
        <v>11</v>
      </c>
      <c r="O13" s="13">
        <v>5</v>
      </c>
    </row>
    <row r="14" spans="1:15" x14ac:dyDescent="0.15">
      <c r="A14" s="14" t="s">
        <v>34</v>
      </c>
      <c r="B14" s="14" t="s">
        <v>12</v>
      </c>
      <c r="C14" s="14" t="s">
        <v>36</v>
      </c>
      <c r="D14" s="14" t="s">
        <v>64</v>
      </c>
      <c r="E14" s="14" t="s">
        <v>66</v>
      </c>
      <c r="F14" s="15">
        <v>1</v>
      </c>
      <c r="G14" s="14" t="s">
        <v>17</v>
      </c>
      <c r="H14" s="41"/>
      <c r="I14" s="41"/>
      <c r="J14" s="16">
        <v>43819</v>
      </c>
      <c r="K14" s="16">
        <v>43826</v>
      </c>
      <c r="L14" s="16">
        <v>43831</v>
      </c>
      <c r="M14" s="16">
        <v>43831</v>
      </c>
      <c r="N14" s="13">
        <f t="shared" si="0"/>
        <v>13</v>
      </c>
      <c r="O14" s="13" t="s">
        <v>18</v>
      </c>
    </row>
    <row r="15" spans="1:15" x14ac:dyDescent="0.15">
      <c r="A15" s="14" t="s">
        <v>11</v>
      </c>
      <c r="B15" s="14" t="s">
        <v>12</v>
      </c>
      <c r="C15" s="14" t="s">
        <v>39</v>
      </c>
      <c r="D15" s="14" t="s">
        <v>69</v>
      </c>
      <c r="E15" s="14" t="s">
        <v>71</v>
      </c>
      <c r="F15" s="15">
        <v>1</v>
      </c>
      <c r="G15" s="14" t="s">
        <v>17</v>
      </c>
      <c r="H15" s="41"/>
      <c r="I15" s="41"/>
      <c r="J15" s="16">
        <v>43819</v>
      </c>
      <c r="K15" s="16">
        <v>43826</v>
      </c>
      <c r="L15" s="16">
        <v>43835</v>
      </c>
      <c r="M15" s="16">
        <v>43835</v>
      </c>
      <c r="N15" s="13">
        <f t="shared" si="0"/>
        <v>17</v>
      </c>
      <c r="O15" s="13" t="s">
        <v>16</v>
      </c>
    </row>
    <row r="16" spans="1:15" x14ac:dyDescent="0.15">
      <c r="A16" s="14" t="s">
        <v>30</v>
      </c>
      <c r="B16" s="14" t="s">
        <v>12</v>
      </c>
      <c r="C16" s="14" t="s">
        <v>73</v>
      </c>
      <c r="D16" s="14" t="s">
        <v>75</v>
      </c>
      <c r="E16" s="14" t="s">
        <v>77</v>
      </c>
      <c r="F16" s="15">
        <v>2</v>
      </c>
      <c r="G16" s="14" t="s">
        <v>17</v>
      </c>
      <c r="H16" s="41"/>
      <c r="I16" s="41"/>
      <c r="J16" s="16">
        <v>43819</v>
      </c>
      <c r="K16" s="16">
        <v>43826</v>
      </c>
      <c r="L16" s="16">
        <v>43836</v>
      </c>
      <c r="M16" s="16">
        <v>43836</v>
      </c>
      <c r="N16" s="13">
        <f t="shared" si="0"/>
        <v>18</v>
      </c>
      <c r="O16" s="13" t="s">
        <v>16</v>
      </c>
    </row>
    <row r="17" spans="1:15" x14ac:dyDescent="0.15">
      <c r="A17" s="14" t="s">
        <v>34</v>
      </c>
      <c r="B17" s="14" t="s">
        <v>12</v>
      </c>
      <c r="C17" s="14" t="s">
        <v>32</v>
      </c>
      <c r="D17" s="14" t="s">
        <v>75</v>
      </c>
      <c r="E17" s="14" t="s">
        <v>77</v>
      </c>
      <c r="F17" s="15">
        <v>2</v>
      </c>
      <c r="G17" s="14" t="s">
        <v>17</v>
      </c>
      <c r="H17" s="41"/>
      <c r="I17" s="41"/>
      <c r="J17" s="16">
        <v>43823</v>
      </c>
      <c r="K17" s="16">
        <v>43837</v>
      </c>
      <c r="L17" s="16">
        <v>43838</v>
      </c>
      <c r="M17" s="16">
        <v>43838</v>
      </c>
      <c r="N17" s="13">
        <f t="shared" si="0"/>
        <v>16</v>
      </c>
      <c r="O17" s="13">
        <v>5</v>
      </c>
    </row>
    <row r="18" spans="1:15" x14ac:dyDescent="0.15">
      <c r="A18" s="14" t="s">
        <v>11</v>
      </c>
      <c r="B18" s="14" t="s">
        <v>12</v>
      </c>
      <c r="C18" s="14" t="s">
        <v>14</v>
      </c>
      <c r="D18" s="14" t="s">
        <v>75</v>
      </c>
      <c r="E18" s="14" t="s">
        <v>77</v>
      </c>
      <c r="F18" s="15">
        <v>2</v>
      </c>
      <c r="G18" s="14" t="s">
        <v>17</v>
      </c>
      <c r="H18" s="41"/>
      <c r="I18" s="41"/>
      <c r="J18" s="16">
        <v>43826</v>
      </c>
      <c r="K18" s="16">
        <v>43840</v>
      </c>
      <c r="L18" s="16">
        <v>43842</v>
      </c>
      <c r="M18" s="16">
        <v>43842</v>
      </c>
      <c r="N18" s="13">
        <f t="shared" si="0"/>
        <v>17</v>
      </c>
      <c r="O18" s="13">
        <v>5</v>
      </c>
    </row>
    <row r="19" spans="1:15" x14ac:dyDescent="0.15">
      <c r="A19" s="14" t="s">
        <v>30</v>
      </c>
      <c r="B19" s="14" t="s">
        <v>12</v>
      </c>
      <c r="C19" s="14" t="s">
        <v>36</v>
      </c>
      <c r="D19" s="14" t="s">
        <v>75</v>
      </c>
      <c r="E19" s="14" t="s">
        <v>77</v>
      </c>
      <c r="F19" s="15">
        <v>3</v>
      </c>
      <c r="G19" s="14" t="s">
        <v>55</v>
      </c>
      <c r="H19" s="17"/>
      <c r="I19" s="17"/>
      <c r="J19" s="16">
        <v>43826</v>
      </c>
      <c r="K19" s="16">
        <v>43840</v>
      </c>
      <c r="L19" s="16">
        <v>43843</v>
      </c>
      <c r="M19" s="16">
        <v>43843</v>
      </c>
      <c r="N19" s="13" t="s">
        <v>53</v>
      </c>
      <c r="O19" s="13" t="s">
        <v>53</v>
      </c>
    </row>
    <row r="20" spans="1:15" ht="15" customHeight="1" x14ac:dyDescent="0.15">
      <c r="A20" s="18" t="s">
        <v>11</v>
      </c>
      <c r="B20" s="18" t="s">
        <v>12</v>
      </c>
      <c r="C20" s="18" t="s">
        <v>14</v>
      </c>
      <c r="D20" s="18" t="s">
        <v>59</v>
      </c>
      <c r="E20" s="18" t="s">
        <v>61</v>
      </c>
      <c r="F20" s="19">
        <v>52</v>
      </c>
      <c r="G20" s="18" t="s">
        <v>19</v>
      </c>
      <c r="H20" s="42" t="s">
        <v>118</v>
      </c>
      <c r="I20" s="42" t="s">
        <v>126</v>
      </c>
      <c r="J20" s="20">
        <v>43820</v>
      </c>
      <c r="K20" s="20">
        <v>43826</v>
      </c>
      <c r="L20" s="20">
        <v>43829</v>
      </c>
      <c r="M20" s="20">
        <v>43830</v>
      </c>
      <c r="N20" s="13" t="s">
        <v>26</v>
      </c>
      <c r="O20" s="13" t="s">
        <v>26</v>
      </c>
    </row>
    <row r="21" spans="1:15" x14ac:dyDescent="0.15">
      <c r="A21" s="18" t="s">
        <v>30</v>
      </c>
      <c r="B21" s="18" t="s">
        <v>12</v>
      </c>
      <c r="C21" s="18" t="s">
        <v>32</v>
      </c>
      <c r="D21" s="18" t="s">
        <v>62</v>
      </c>
      <c r="E21" s="18" t="s">
        <v>63</v>
      </c>
      <c r="F21" s="19">
        <v>1</v>
      </c>
      <c r="G21" s="18" t="s">
        <v>19</v>
      </c>
      <c r="H21" s="43"/>
      <c r="I21" s="43"/>
      <c r="J21" s="20">
        <v>43818</v>
      </c>
      <c r="K21" s="20">
        <v>43826</v>
      </c>
      <c r="L21" s="20">
        <v>43827</v>
      </c>
      <c r="M21" s="20">
        <v>43828</v>
      </c>
      <c r="N21" s="13" t="s">
        <v>26</v>
      </c>
      <c r="O21" s="13" t="s">
        <v>26</v>
      </c>
    </row>
    <row r="22" spans="1:15" ht="15" customHeight="1" x14ac:dyDescent="0.15">
      <c r="A22" s="18" t="s">
        <v>34</v>
      </c>
      <c r="B22" s="18" t="s">
        <v>12</v>
      </c>
      <c r="C22" s="18" t="s">
        <v>36</v>
      </c>
      <c r="D22" s="18" t="s">
        <v>65</v>
      </c>
      <c r="E22" s="18" t="s">
        <v>67</v>
      </c>
      <c r="F22" s="19">
        <v>1</v>
      </c>
      <c r="G22" s="18" t="s">
        <v>19</v>
      </c>
      <c r="H22" s="43"/>
      <c r="I22" s="43"/>
      <c r="J22" s="20">
        <v>43823</v>
      </c>
      <c r="K22" s="20">
        <v>43826</v>
      </c>
      <c r="L22" s="20">
        <v>43832</v>
      </c>
      <c r="M22" s="20">
        <v>43833</v>
      </c>
      <c r="N22" s="13" t="s">
        <v>26</v>
      </c>
      <c r="O22" s="13" t="s">
        <v>26</v>
      </c>
    </row>
    <row r="23" spans="1:15" x14ac:dyDescent="0.15">
      <c r="A23" s="18" t="s">
        <v>11</v>
      </c>
      <c r="B23" s="18" t="s">
        <v>12</v>
      </c>
      <c r="C23" s="18" t="s">
        <v>39</v>
      </c>
      <c r="D23" s="18" t="s">
        <v>70</v>
      </c>
      <c r="E23" s="18" t="s">
        <v>72</v>
      </c>
      <c r="F23" s="19">
        <v>1</v>
      </c>
      <c r="G23" s="18" t="s">
        <v>19</v>
      </c>
      <c r="H23" s="43"/>
      <c r="I23" s="43"/>
      <c r="J23" s="20">
        <v>43824</v>
      </c>
      <c r="K23" s="20">
        <v>43826</v>
      </c>
      <c r="L23" s="20">
        <v>43836</v>
      </c>
      <c r="M23" s="20">
        <v>43837</v>
      </c>
      <c r="N23" s="13" t="s">
        <v>26</v>
      </c>
      <c r="O23" s="13" t="s">
        <v>26</v>
      </c>
    </row>
    <row r="24" spans="1:15" x14ac:dyDescent="0.15">
      <c r="A24" s="18" t="s">
        <v>30</v>
      </c>
      <c r="B24" s="18" t="s">
        <v>12</v>
      </c>
      <c r="C24" s="18" t="s">
        <v>74</v>
      </c>
      <c r="D24" s="18" t="s">
        <v>76</v>
      </c>
      <c r="E24" s="18" t="s">
        <v>78</v>
      </c>
      <c r="F24" s="19">
        <v>2</v>
      </c>
      <c r="G24" s="18" t="s">
        <v>19</v>
      </c>
      <c r="H24" s="43"/>
      <c r="I24" s="43"/>
      <c r="J24" s="20">
        <v>43824</v>
      </c>
      <c r="K24" s="20">
        <v>43826</v>
      </c>
      <c r="L24" s="20">
        <v>43834</v>
      </c>
      <c r="M24" s="20">
        <v>43835</v>
      </c>
      <c r="N24" s="13" t="s">
        <v>26</v>
      </c>
      <c r="O24" s="13" t="s">
        <v>26</v>
      </c>
    </row>
    <row r="25" spans="1:15" ht="57" x14ac:dyDescent="0.15">
      <c r="A25" s="18" t="s">
        <v>34</v>
      </c>
      <c r="B25" s="18" t="s">
        <v>12</v>
      </c>
      <c r="C25" s="18" t="s">
        <v>79</v>
      </c>
      <c r="D25" s="18" t="s">
        <v>80</v>
      </c>
      <c r="E25" s="18" t="s">
        <v>81</v>
      </c>
      <c r="F25" s="19">
        <v>2</v>
      </c>
      <c r="G25" s="18" t="s">
        <v>19</v>
      </c>
      <c r="H25" s="43"/>
      <c r="I25" s="43"/>
      <c r="J25" s="20">
        <v>43826</v>
      </c>
      <c r="K25" s="21" t="s">
        <v>119</v>
      </c>
      <c r="L25" s="20">
        <v>43839</v>
      </c>
      <c r="M25" s="20">
        <v>43840</v>
      </c>
      <c r="N25" s="13" t="s">
        <v>26</v>
      </c>
      <c r="O25" s="13" t="s">
        <v>26</v>
      </c>
    </row>
    <row r="26" spans="1:15" x14ac:dyDescent="0.15">
      <c r="A26" s="18" t="s">
        <v>11</v>
      </c>
      <c r="B26" s="18" t="s">
        <v>12</v>
      </c>
      <c r="C26" s="18" t="s">
        <v>14</v>
      </c>
      <c r="D26" s="18" t="s">
        <v>76</v>
      </c>
      <c r="E26" s="18" t="s">
        <v>81</v>
      </c>
      <c r="F26" s="19">
        <v>2</v>
      </c>
      <c r="G26" s="18" t="s">
        <v>19</v>
      </c>
      <c r="H26" s="43"/>
      <c r="I26" s="43"/>
      <c r="J26" s="20">
        <v>43834</v>
      </c>
      <c r="K26" s="20">
        <v>43840</v>
      </c>
      <c r="L26" s="20">
        <v>43843</v>
      </c>
      <c r="M26" s="20">
        <v>43844</v>
      </c>
      <c r="N26" s="13" t="s">
        <v>26</v>
      </c>
      <c r="O26" s="13" t="s">
        <v>26</v>
      </c>
    </row>
    <row r="27" spans="1:15" x14ac:dyDescent="0.15">
      <c r="A27" s="18" t="s">
        <v>112</v>
      </c>
      <c r="B27" s="18" t="s">
        <v>12</v>
      </c>
      <c r="C27" s="18" t="s">
        <v>36</v>
      </c>
      <c r="D27" s="18" t="s">
        <v>76</v>
      </c>
      <c r="E27" s="18" t="s">
        <v>78</v>
      </c>
      <c r="F27" s="19">
        <v>3</v>
      </c>
      <c r="G27" s="18" t="s">
        <v>113</v>
      </c>
      <c r="H27" s="43"/>
      <c r="I27" s="43"/>
      <c r="J27" s="20">
        <v>43834</v>
      </c>
      <c r="K27" s="20">
        <v>43840</v>
      </c>
      <c r="L27" s="20">
        <v>43841</v>
      </c>
      <c r="M27" s="20">
        <v>43842</v>
      </c>
      <c r="N27" s="13" t="s">
        <v>26</v>
      </c>
      <c r="O27" s="13" t="s">
        <v>26</v>
      </c>
    </row>
    <row r="28" spans="1:15" ht="15" customHeight="1" x14ac:dyDescent="0.15">
      <c r="A28" s="22" t="s">
        <v>29</v>
      </c>
      <c r="B28" s="22" t="s">
        <v>12</v>
      </c>
      <c r="C28" s="22" t="s">
        <v>95</v>
      </c>
      <c r="D28" s="22" t="s">
        <v>97</v>
      </c>
      <c r="E28" s="22" t="s">
        <v>99</v>
      </c>
      <c r="F28" s="23">
        <v>1</v>
      </c>
      <c r="G28" s="22" t="s">
        <v>20</v>
      </c>
      <c r="H28" s="50" t="s">
        <v>127</v>
      </c>
      <c r="I28" s="50" t="s">
        <v>133</v>
      </c>
      <c r="J28" s="24">
        <v>43819</v>
      </c>
      <c r="K28" s="24">
        <v>43826</v>
      </c>
      <c r="L28" s="24">
        <v>43833</v>
      </c>
      <c r="M28" s="24">
        <v>43833</v>
      </c>
      <c r="N28" s="13">
        <f t="shared" si="0"/>
        <v>15</v>
      </c>
      <c r="O28" s="13">
        <v>5</v>
      </c>
    </row>
    <row r="29" spans="1:15" x14ac:dyDescent="0.15">
      <c r="A29" s="22" t="s">
        <v>43</v>
      </c>
      <c r="B29" s="22" t="s">
        <v>12</v>
      </c>
      <c r="C29" s="22" t="s">
        <v>45</v>
      </c>
      <c r="D29" s="22" t="s">
        <v>101</v>
      </c>
      <c r="E29" s="22" t="s">
        <v>103</v>
      </c>
      <c r="F29" s="23">
        <v>1</v>
      </c>
      <c r="G29" s="22" t="s">
        <v>20</v>
      </c>
      <c r="H29" s="51"/>
      <c r="I29" s="51"/>
      <c r="J29" s="24">
        <v>43819</v>
      </c>
      <c r="K29" s="24">
        <v>43826</v>
      </c>
      <c r="L29" s="24">
        <v>43829</v>
      </c>
      <c r="M29" s="24">
        <v>43830</v>
      </c>
      <c r="N29" s="13">
        <f t="shared" si="0"/>
        <v>12</v>
      </c>
      <c r="O29" s="13">
        <v>5</v>
      </c>
    </row>
    <row r="30" spans="1:15" ht="15" customHeight="1" x14ac:dyDescent="0.15">
      <c r="A30" s="22" t="s">
        <v>38</v>
      </c>
      <c r="B30" s="22" t="s">
        <v>12</v>
      </c>
      <c r="C30" s="22" t="s">
        <v>39</v>
      </c>
      <c r="D30" s="22" t="s">
        <v>70</v>
      </c>
      <c r="E30" s="22" t="s">
        <v>72</v>
      </c>
      <c r="F30" s="23">
        <v>1</v>
      </c>
      <c r="G30" s="22" t="s">
        <v>20</v>
      </c>
      <c r="H30" s="51"/>
      <c r="I30" s="51"/>
      <c r="J30" s="24">
        <v>43819</v>
      </c>
      <c r="K30" s="24">
        <v>43826</v>
      </c>
      <c r="L30" s="24">
        <v>43833</v>
      </c>
      <c r="M30" s="24">
        <v>43833</v>
      </c>
      <c r="N30" s="13">
        <f t="shared" si="0"/>
        <v>15</v>
      </c>
      <c r="O30" s="13">
        <v>4</v>
      </c>
    </row>
    <row r="31" spans="1:15" x14ac:dyDescent="0.15">
      <c r="A31" s="22" t="s">
        <v>47</v>
      </c>
      <c r="B31" s="22" t="s">
        <v>12</v>
      </c>
      <c r="C31" s="22" t="s">
        <v>95</v>
      </c>
      <c r="D31" s="22" t="s">
        <v>90</v>
      </c>
      <c r="E31" s="22" t="s">
        <v>91</v>
      </c>
      <c r="F31" s="23">
        <v>2</v>
      </c>
      <c r="G31" s="22" t="s">
        <v>20</v>
      </c>
      <c r="H31" s="51"/>
      <c r="I31" s="51"/>
      <c r="J31" s="24">
        <v>43825</v>
      </c>
      <c r="K31" s="24">
        <v>43839</v>
      </c>
      <c r="L31" s="24">
        <v>43840</v>
      </c>
      <c r="M31" s="24">
        <v>43840</v>
      </c>
      <c r="N31" s="13">
        <f t="shared" si="0"/>
        <v>16</v>
      </c>
      <c r="O31" s="13" t="s">
        <v>16</v>
      </c>
    </row>
    <row r="32" spans="1:15" ht="57" customHeight="1" x14ac:dyDescent="0.15">
      <c r="A32" s="22" t="s">
        <v>43</v>
      </c>
      <c r="B32" s="22" t="s">
        <v>12</v>
      </c>
      <c r="C32" s="22" t="s">
        <v>45</v>
      </c>
      <c r="D32" s="22" t="s">
        <v>90</v>
      </c>
      <c r="E32" s="22" t="s">
        <v>91</v>
      </c>
      <c r="F32" s="23">
        <v>2</v>
      </c>
      <c r="G32" s="22" t="s">
        <v>20</v>
      </c>
      <c r="H32" s="51"/>
      <c r="I32" s="51"/>
      <c r="J32" s="24">
        <v>43819</v>
      </c>
      <c r="K32" s="56" t="s">
        <v>134</v>
      </c>
      <c r="L32" s="24">
        <v>43836</v>
      </c>
      <c r="M32" s="24">
        <v>43837</v>
      </c>
      <c r="N32" s="13">
        <f t="shared" si="0"/>
        <v>19</v>
      </c>
      <c r="O32" s="13">
        <v>4</v>
      </c>
    </row>
    <row r="33" spans="1:15" x14ac:dyDescent="0.15">
      <c r="A33" s="22" t="s">
        <v>38</v>
      </c>
      <c r="B33" s="22" t="s">
        <v>12</v>
      </c>
      <c r="C33" s="22" t="s">
        <v>41</v>
      </c>
      <c r="D33" s="22" t="s">
        <v>90</v>
      </c>
      <c r="E33" s="22" t="s">
        <v>104</v>
      </c>
      <c r="F33" s="23">
        <v>2</v>
      </c>
      <c r="G33" s="22" t="s">
        <v>20</v>
      </c>
      <c r="H33" s="51"/>
      <c r="I33" s="51"/>
      <c r="J33" s="24">
        <v>43825</v>
      </c>
      <c r="K33" s="24">
        <v>43474</v>
      </c>
      <c r="L33" s="24">
        <v>43840</v>
      </c>
      <c r="M33" s="24">
        <v>43840</v>
      </c>
      <c r="N33" s="13">
        <f t="shared" si="0"/>
        <v>16</v>
      </c>
      <c r="O33" s="13">
        <v>4</v>
      </c>
    </row>
    <row r="34" spans="1:15" x14ac:dyDescent="0.15">
      <c r="A34" s="22" t="s">
        <v>114</v>
      </c>
      <c r="B34" s="22" t="s">
        <v>12</v>
      </c>
      <c r="C34" s="22" t="s">
        <v>115</v>
      </c>
      <c r="D34" s="22" t="s">
        <v>109</v>
      </c>
      <c r="E34" s="22" t="s">
        <v>111</v>
      </c>
      <c r="F34" s="23">
        <v>3</v>
      </c>
      <c r="G34" s="22" t="s">
        <v>20</v>
      </c>
      <c r="H34" s="51"/>
      <c r="I34" s="52"/>
      <c r="J34" s="24">
        <v>43826</v>
      </c>
      <c r="K34" s="24">
        <v>43840</v>
      </c>
      <c r="L34" s="24">
        <v>43843</v>
      </c>
      <c r="M34" s="24">
        <v>43844</v>
      </c>
      <c r="N34" s="13">
        <f t="shared" si="0"/>
        <v>19</v>
      </c>
      <c r="O34" s="13">
        <v>5</v>
      </c>
    </row>
    <row r="35" spans="1:15" ht="15" customHeight="1" x14ac:dyDescent="0.15">
      <c r="A35" s="25" t="s">
        <v>46</v>
      </c>
      <c r="B35" s="25" t="s">
        <v>12</v>
      </c>
      <c r="C35" s="25" t="s">
        <v>94</v>
      </c>
      <c r="D35" s="25" t="s">
        <v>96</v>
      </c>
      <c r="E35" s="25" t="s">
        <v>98</v>
      </c>
      <c r="F35" s="26">
        <v>52</v>
      </c>
      <c r="G35" s="25" t="s">
        <v>21</v>
      </c>
      <c r="H35" s="53" t="s">
        <v>127</v>
      </c>
      <c r="I35" s="53" t="s">
        <v>128</v>
      </c>
      <c r="J35" s="27">
        <v>43819</v>
      </c>
      <c r="K35" s="27">
        <v>43826</v>
      </c>
      <c r="L35" s="27">
        <v>43833</v>
      </c>
      <c r="M35" s="27">
        <v>43833</v>
      </c>
      <c r="N35" s="13">
        <f t="shared" si="0"/>
        <v>15</v>
      </c>
      <c r="O35" s="13">
        <v>5</v>
      </c>
    </row>
    <row r="36" spans="1:15" x14ac:dyDescent="0.15">
      <c r="A36" s="25" t="s">
        <v>42</v>
      </c>
      <c r="B36" s="25" t="s">
        <v>12</v>
      </c>
      <c r="C36" s="25" t="s">
        <v>44</v>
      </c>
      <c r="D36" s="25" t="s">
        <v>100</v>
      </c>
      <c r="E36" s="25" t="s">
        <v>102</v>
      </c>
      <c r="F36" s="26">
        <v>52</v>
      </c>
      <c r="G36" s="25" t="s">
        <v>21</v>
      </c>
      <c r="H36" s="54"/>
      <c r="I36" s="54"/>
      <c r="J36" s="27">
        <v>43819</v>
      </c>
      <c r="K36" s="27">
        <v>43826</v>
      </c>
      <c r="L36" s="27">
        <v>43830</v>
      </c>
      <c r="M36" s="27">
        <v>43830</v>
      </c>
      <c r="N36" s="13">
        <f t="shared" si="0"/>
        <v>12</v>
      </c>
      <c r="O36" s="13">
        <v>5</v>
      </c>
    </row>
    <row r="37" spans="1:15" x14ac:dyDescent="0.15">
      <c r="A37" s="25" t="s">
        <v>11</v>
      </c>
      <c r="B37" s="25" t="s">
        <v>12</v>
      </c>
      <c r="C37" s="25" t="s">
        <v>39</v>
      </c>
      <c r="D37" s="25" t="s">
        <v>69</v>
      </c>
      <c r="E37" s="25" t="s">
        <v>71</v>
      </c>
      <c r="F37" s="26">
        <v>1</v>
      </c>
      <c r="G37" s="25" t="s">
        <v>21</v>
      </c>
      <c r="H37" s="54"/>
      <c r="I37" s="54"/>
      <c r="J37" s="27">
        <v>43819</v>
      </c>
      <c r="K37" s="27">
        <v>43826</v>
      </c>
      <c r="L37" s="27">
        <v>43833</v>
      </c>
      <c r="M37" s="27">
        <v>43833</v>
      </c>
      <c r="N37" s="13">
        <f t="shared" si="0"/>
        <v>15</v>
      </c>
      <c r="O37" s="13">
        <v>4</v>
      </c>
    </row>
    <row r="38" spans="1:15" ht="15" customHeight="1" x14ac:dyDescent="0.15">
      <c r="A38" s="25" t="s">
        <v>46</v>
      </c>
      <c r="B38" s="25" t="s">
        <v>12</v>
      </c>
      <c r="C38" s="25" t="s">
        <v>94</v>
      </c>
      <c r="D38" s="25" t="s">
        <v>75</v>
      </c>
      <c r="E38" s="25" t="s">
        <v>77</v>
      </c>
      <c r="F38" s="26">
        <v>1</v>
      </c>
      <c r="G38" s="25" t="s">
        <v>21</v>
      </c>
      <c r="H38" s="54"/>
      <c r="I38" s="54"/>
      <c r="J38" s="27">
        <v>43826</v>
      </c>
      <c r="K38" s="27">
        <v>43839</v>
      </c>
      <c r="L38" s="27">
        <v>43840</v>
      </c>
      <c r="M38" s="27">
        <v>43840</v>
      </c>
      <c r="N38" s="13">
        <f t="shared" si="0"/>
        <v>15</v>
      </c>
      <c r="O38" s="13">
        <v>4</v>
      </c>
    </row>
    <row r="39" spans="1:15" x14ac:dyDescent="0.15">
      <c r="A39" s="25" t="s">
        <v>42</v>
      </c>
      <c r="B39" s="25" t="s">
        <v>12</v>
      </c>
      <c r="C39" s="25" t="s">
        <v>44</v>
      </c>
      <c r="D39" s="25" t="s">
        <v>75</v>
      </c>
      <c r="E39" s="25" t="s">
        <v>77</v>
      </c>
      <c r="F39" s="26">
        <v>2</v>
      </c>
      <c r="G39" s="25" t="s">
        <v>21</v>
      </c>
      <c r="H39" s="54"/>
      <c r="I39" s="54"/>
      <c r="J39" s="27">
        <v>43823</v>
      </c>
      <c r="K39" s="27">
        <v>43836</v>
      </c>
      <c r="L39" s="27">
        <v>43837</v>
      </c>
      <c r="M39" s="27">
        <v>43837</v>
      </c>
      <c r="N39" s="13">
        <f t="shared" si="0"/>
        <v>15</v>
      </c>
      <c r="O39" s="13" t="s">
        <v>16</v>
      </c>
    </row>
    <row r="40" spans="1:15" x14ac:dyDescent="0.15">
      <c r="A40" s="25" t="s">
        <v>11</v>
      </c>
      <c r="B40" s="25" t="s">
        <v>12</v>
      </c>
      <c r="C40" s="25" t="s">
        <v>14</v>
      </c>
      <c r="D40" s="25" t="s">
        <v>75</v>
      </c>
      <c r="E40" s="25" t="s">
        <v>77</v>
      </c>
      <c r="F40" s="26">
        <v>2</v>
      </c>
      <c r="G40" s="25" t="s">
        <v>21</v>
      </c>
      <c r="H40" s="54"/>
      <c r="I40" s="54"/>
      <c r="J40" s="27">
        <v>43826</v>
      </c>
      <c r="K40" s="27">
        <v>43839</v>
      </c>
      <c r="L40" s="27">
        <v>43840</v>
      </c>
      <c r="M40" s="27">
        <v>43840</v>
      </c>
      <c r="N40" s="13">
        <f t="shared" si="0"/>
        <v>15</v>
      </c>
      <c r="O40" s="13">
        <v>4</v>
      </c>
    </row>
    <row r="41" spans="1:15" x14ac:dyDescent="0.15">
      <c r="A41" s="25" t="s">
        <v>114</v>
      </c>
      <c r="B41" s="25" t="s">
        <v>12</v>
      </c>
      <c r="C41" s="25" t="s">
        <v>44</v>
      </c>
      <c r="D41" s="25" t="s">
        <v>108</v>
      </c>
      <c r="E41" s="25" t="s">
        <v>110</v>
      </c>
      <c r="F41" s="26">
        <v>3</v>
      </c>
      <c r="G41" s="25" t="s">
        <v>105</v>
      </c>
      <c r="H41" s="55"/>
      <c r="I41" s="55"/>
      <c r="J41" s="27">
        <v>43827</v>
      </c>
      <c r="K41" s="27">
        <v>43840</v>
      </c>
      <c r="L41" s="27">
        <v>43844</v>
      </c>
      <c r="M41" s="27">
        <v>43844</v>
      </c>
      <c r="N41" s="13">
        <f t="shared" si="0"/>
        <v>18</v>
      </c>
      <c r="O41" s="13"/>
    </row>
    <row r="42" spans="1:15" ht="15" customHeight="1" x14ac:dyDescent="0.15">
      <c r="A42" s="28" t="s">
        <v>50</v>
      </c>
      <c r="B42" s="28" t="s">
        <v>56</v>
      </c>
      <c r="C42" s="28" t="s">
        <v>48</v>
      </c>
      <c r="D42" s="28" t="s">
        <v>100</v>
      </c>
      <c r="E42" s="28" t="s">
        <v>102</v>
      </c>
      <c r="F42" s="29">
        <v>1</v>
      </c>
      <c r="G42" s="28" t="s">
        <v>25</v>
      </c>
      <c r="H42" s="47" t="s">
        <v>127</v>
      </c>
      <c r="I42" s="47" t="s">
        <v>130</v>
      </c>
      <c r="J42" s="30">
        <v>43822</v>
      </c>
      <c r="K42" s="30">
        <v>43826</v>
      </c>
      <c r="L42" s="30">
        <v>44195</v>
      </c>
      <c r="M42" s="30">
        <v>44195</v>
      </c>
      <c r="N42" s="13">
        <f t="shared" si="0"/>
        <v>374</v>
      </c>
      <c r="O42" s="13"/>
    </row>
    <row r="43" spans="1:15" ht="15" customHeight="1" x14ac:dyDescent="0.15">
      <c r="A43" s="28" t="s">
        <v>22</v>
      </c>
      <c r="B43" s="28" t="s">
        <v>23</v>
      </c>
      <c r="C43" s="28" t="s">
        <v>52</v>
      </c>
      <c r="D43" s="28" t="s">
        <v>123</v>
      </c>
      <c r="E43" s="28" t="s">
        <v>121</v>
      </c>
      <c r="F43" s="29">
        <v>1</v>
      </c>
      <c r="G43" s="28" t="s">
        <v>25</v>
      </c>
      <c r="H43" s="48"/>
      <c r="I43" s="48"/>
      <c r="J43" s="31">
        <v>43819</v>
      </c>
      <c r="K43" s="30">
        <v>43826</v>
      </c>
      <c r="L43" s="30">
        <v>43832</v>
      </c>
      <c r="M43" s="30">
        <v>43832</v>
      </c>
      <c r="N43" s="13">
        <f t="shared" ref="N43:O49" si="1">M43-J43+1</f>
        <v>14</v>
      </c>
      <c r="O43" s="13">
        <f t="shared" si="1"/>
        <v>-43811</v>
      </c>
    </row>
    <row r="44" spans="1:15" ht="15" customHeight="1" x14ac:dyDescent="0.15">
      <c r="A44" s="28" t="s">
        <v>50</v>
      </c>
      <c r="B44" s="28" t="s">
        <v>56</v>
      </c>
      <c r="C44" s="28" t="s">
        <v>48</v>
      </c>
      <c r="D44" s="28" t="s">
        <v>75</v>
      </c>
      <c r="E44" s="28" t="s">
        <v>77</v>
      </c>
      <c r="F44" s="29">
        <v>2</v>
      </c>
      <c r="G44" s="28" t="s">
        <v>25</v>
      </c>
      <c r="H44" s="48"/>
      <c r="I44" s="48"/>
      <c r="J44" s="31">
        <v>43822</v>
      </c>
      <c r="K44" s="30">
        <v>43826</v>
      </c>
      <c r="L44" s="30">
        <v>43836</v>
      </c>
      <c r="M44" s="30">
        <v>43836</v>
      </c>
      <c r="N44" s="13">
        <f t="shared" si="1"/>
        <v>15</v>
      </c>
      <c r="O44" s="13"/>
    </row>
    <row r="45" spans="1:15" ht="15" customHeight="1" x14ac:dyDescent="0.15">
      <c r="A45" s="28" t="s">
        <v>22</v>
      </c>
      <c r="B45" s="28" t="s">
        <v>23</v>
      </c>
      <c r="C45" s="28" t="s">
        <v>52</v>
      </c>
      <c r="D45" s="28" t="s">
        <v>120</v>
      </c>
      <c r="E45" s="28" t="s">
        <v>121</v>
      </c>
      <c r="F45" s="29">
        <v>2</v>
      </c>
      <c r="G45" s="28" t="s">
        <v>25</v>
      </c>
      <c r="H45" s="49"/>
      <c r="I45" s="49"/>
      <c r="J45" s="31">
        <v>43824</v>
      </c>
      <c r="K45" s="30">
        <v>43838</v>
      </c>
      <c r="L45" s="30">
        <v>43839</v>
      </c>
      <c r="M45" s="30">
        <v>43839</v>
      </c>
      <c r="N45" s="13">
        <f t="shared" si="1"/>
        <v>16</v>
      </c>
      <c r="O45" s="13"/>
    </row>
    <row r="46" spans="1:15" ht="15" customHeight="1" x14ac:dyDescent="0.15">
      <c r="A46" s="32" t="s">
        <v>51</v>
      </c>
      <c r="B46" s="32" t="s">
        <v>56</v>
      </c>
      <c r="C46" s="32" t="s">
        <v>49</v>
      </c>
      <c r="D46" s="32" t="s">
        <v>106</v>
      </c>
      <c r="E46" s="32" t="s">
        <v>103</v>
      </c>
      <c r="F46" s="33">
        <v>1</v>
      </c>
      <c r="G46" s="32" t="s">
        <v>24</v>
      </c>
      <c r="H46" s="44" t="s">
        <v>127</v>
      </c>
      <c r="I46" s="44" t="s">
        <v>131</v>
      </c>
      <c r="J46" s="34">
        <v>43823</v>
      </c>
      <c r="K46" s="34">
        <v>43826</v>
      </c>
      <c r="L46" s="34">
        <v>44196</v>
      </c>
      <c r="M46" s="34">
        <v>44196</v>
      </c>
      <c r="N46" s="13">
        <f t="shared" si="1"/>
        <v>374</v>
      </c>
      <c r="O46" s="13"/>
    </row>
    <row r="47" spans="1:15" ht="15" customHeight="1" x14ac:dyDescent="0.15">
      <c r="A47" s="32" t="s">
        <v>22</v>
      </c>
      <c r="B47" s="32" t="s">
        <v>23</v>
      </c>
      <c r="C47" s="32" t="s">
        <v>52</v>
      </c>
      <c r="D47" s="32" t="s">
        <v>76</v>
      </c>
      <c r="E47" s="32" t="s">
        <v>104</v>
      </c>
      <c r="F47" s="33">
        <v>1</v>
      </c>
      <c r="G47" s="32" t="s">
        <v>24</v>
      </c>
      <c r="H47" s="45"/>
      <c r="I47" s="45"/>
      <c r="J47" s="34">
        <v>43819</v>
      </c>
      <c r="K47" s="34">
        <v>43826</v>
      </c>
      <c r="L47" s="34">
        <v>43833</v>
      </c>
      <c r="M47" s="34">
        <v>43833</v>
      </c>
      <c r="N47" s="13">
        <f t="shared" si="1"/>
        <v>15</v>
      </c>
      <c r="O47" s="13"/>
    </row>
    <row r="48" spans="1:15" ht="15" customHeight="1" x14ac:dyDescent="0.15">
      <c r="A48" s="32" t="s">
        <v>50</v>
      </c>
      <c r="B48" s="32" t="s">
        <v>56</v>
      </c>
      <c r="C48" s="32" t="s">
        <v>48</v>
      </c>
      <c r="D48" s="32" t="s">
        <v>90</v>
      </c>
      <c r="E48" s="32" t="s">
        <v>91</v>
      </c>
      <c r="F48" s="33">
        <v>2</v>
      </c>
      <c r="G48" s="32" t="s">
        <v>57</v>
      </c>
      <c r="H48" s="45"/>
      <c r="I48" s="45"/>
      <c r="J48" s="34">
        <v>43824</v>
      </c>
      <c r="K48" s="34">
        <v>43836</v>
      </c>
      <c r="L48" s="34">
        <v>43837</v>
      </c>
      <c r="M48" s="34">
        <v>43837</v>
      </c>
      <c r="N48" s="13">
        <f t="shared" si="1"/>
        <v>14</v>
      </c>
      <c r="O48" s="13"/>
    </row>
    <row r="49" spans="1:15" ht="15" customHeight="1" x14ac:dyDescent="0.15">
      <c r="A49" s="32" t="s">
        <v>22</v>
      </c>
      <c r="B49" s="32" t="s">
        <v>23</v>
      </c>
      <c r="C49" s="32" t="s">
        <v>52</v>
      </c>
      <c r="D49" s="32" t="s">
        <v>109</v>
      </c>
      <c r="E49" s="32" t="s">
        <v>122</v>
      </c>
      <c r="F49" s="33">
        <v>2</v>
      </c>
      <c r="G49" s="32" t="s">
        <v>24</v>
      </c>
      <c r="H49" s="46"/>
      <c r="I49" s="46"/>
      <c r="J49" s="34">
        <v>43825</v>
      </c>
      <c r="K49" s="34">
        <v>43839</v>
      </c>
      <c r="L49" s="34">
        <v>43840</v>
      </c>
      <c r="M49" s="34">
        <v>43840</v>
      </c>
      <c r="N49" s="13">
        <f t="shared" si="1"/>
        <v>16</v>
      </c>
      <c r="O49" s="13"/>
    </row>
  </sheetData>
  <mergeCells count="14">
    <mergeCell ref="H46:H49"/>
    <mergeCell ref="I46:I49"/>
    <mergeCell ref="H42:H45"/>
    <mergeCell ref="I42:I45"/>
    <mergeCell ref="H28:H34"/>
    <mergeCell ref="I28:I34"/>
    <mergeCell ref="H35:H41"/>
    <mergeCell ref="I35:I41"/>
    <mergeCell ref="H4:H10"/>
    <mergeCell ref="I4:I10"/>
    <mergeCell ref="H12:H18"/>
    <mergeCell ref="I12:I18"/>
    <mergeCell ref="H20:H27"/>
    <mergeCell ref="I20:I27"/>
  </mergeCells>
  <phoneticPr fontId="1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山九株式会社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山九株式会社</dc:creator>
  <cp:lastModifiedBy>山九株式会社</cp:lastModifiedBy>
  <cp:lastPrinted>2019-12-19T06:21:09Z</cp:lastPrinted>
  <dcterms:created xsi:type="dcterms:W3CDTF">2017-12-13T01:21:46Z</dcterms:created>
  <dcterms:modified xsi:type="dcterms:W3CDTF">2019-12-20T06:09:54Z</dcterms:modified>
</cp:coreProperties>
</file>